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\tro_giang_FUV\BT MPP21 LM\"/>
    </mc:Choice>
  </mc:AlternateContent>
  <xr:revisionPtr revIDLastSave="0" documentId="8_{24D075A6-F316-4F59-BD2C-E7D4B3DD0339}" xr6:coauthVersionLast="47" xr6:coauthVersionMax="47" xr10:uidLastSave="{00000000-0000-0000-0000-000000000000}"/>
  <bookViews>
    <workbookView xWindow="-120" yWindow="-120" windowWidth="20730" windowHeight="11160" activeTab="1" xr2:uid="{9C9F1FEC-BCC3-4293-9AB6-5FD018D1BF9D}"/>
  </bookViews>
  <sheets>
    <sheet name="data" sheetId="1" r:id="rId1"/>
    <sheet name="note" sheetId="2" r:id="rId2"/>
    <sheet name="Sheet3" sheetId="3" r:id="rId3"/>
  </sheets>
  <definedNames>
    <definedName name="_xlnm._FilterDatabase" localSheetId="0" hidden="1">data!$A$1:$M$1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3" i="1" l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<sst xmlns="http://schemas.openxmlformats.org/spreadsheetml/2006/main" count="557" uniqueCount="163">
  <si>
    <t>Province</t>
  </si>
  <si>
    <t>region</t>
  </si>
  <si>
    <t>year</t>
  </si>
  <si>
    <t>grdp</t>
  </si>
  <si>
    <t>mul_pov</t>
  </si>
  <si>
    <t>private_sect</t>
  </si>
  <si>
    <t>labour</t>
  </si>
  <si>
    <t>capital</t>
  </si>
  <si>
    <t>fdi_imp</t>
  </si>
  <si>
    <t>p_share</t>
  </si>
  <si>
    <t>s_share</t>
  </si>
  <si>
    <t>mne_share</t>
  </si>
  <si>
    <t>idmap</t>
  </si>
  <si>
    <t>HG</t>
  </si>
  <si>
    <t>VN-03</t>
  </si>
  <si>
    <t>Cbang</t>
  </si>
  <si>
    <t>VN-04</t>
  </si>
  <si>
    <t>Tquang</t>
  </si>
  <si>
    <t>VN-07</t>
  </si>
  <si>
    <t>Lson</t>
  </si>
  <si>
    <t>VN-09</t>
  </si>
  <si>
    <t>Bcan</t>
  </si>
  <si>
    <t>VN-53</t>
  </si>
  <si>
    <t>Bgiang</t>
  </si>
  <si>
    <t>VN-54</t>
  </si>
  <si>
    <t>Tnguyen</t>
  </si>
  <si>
    <t>VN-69</t>
  </si>
  <si>
    <t>Lchau</t>
  </si>
  <si>
    <t>VN-01</t>
  </si>
  <si>
    <t>Lcai</t>
  </si>
  <si>
    <t>VN-02</t>
  </si>
  <si>
    <t>Sla</t>
  </si>
  <si>
    <t>VN-05</t>
  </si>
  <si>
    <t>Ybai</t>
  </si>
  <si>
    <t>VN-06</t>
  </si>
  <si>
    <t>Hbinh</t>
  </si>
  <si>
    <t>VN-14</t>
  </si>
  <si>
    <t>Ptho</t>
  </si>
  <si>
    <t>VN-68</t>
  </si>
  <si>
    <t>Dbien</t>
  </si>
  <si>
    <t>VN-71</t>
  </si>
  <si>
    <t>Qninh</t>
  </si>
  <si>
    <t>VN-13</t>
  </si>
  <si>
    <t>Nbinh</t>
  </si>
  <si>
    <t>VN-18</t>
  </si>
  <si>
    <t>Tbinh</t>
  </si>
  <si>
    <t>VN-20</t>
  </si>
  <si>
    <t>Bninh</t>
  </si>
  <si>
    <t>VN-56</t>
  </si>
  <si>
    <t>Hduong</t>
  </si>
  <si>
    <t>VN-61</t>
  </si>
  <si>
    <t>Hnam</t>
  </si>
  <si>
    <t>VN-63</t>
  </si>
  <si>
    <t>Hyen</t>
  </si>
  <si>
    <t>VN-66</t>
  </si>
  <si>
    <t>Ndinh</t>
  </si>
  <si>
    <t>VN-67</t>
  </si>
  <si>
    <t>Vphuc</t>
  </si>
  <si>
    <t>VN-70</t>
  </si>
  <si>
    <t>Hnoi</t>
  </si>
  <si>
    <t>VN-HN</t>
  </si>
  <si>
    <t>Hphong</t>
  </si>
  <si>
    <t>VN-HP</t>
  </si>
  <si>
    <t>Thoa</t>
  </si>
  <si>
    <t>VN-21</t>
  </si>
  <si>
    <t>Nan</t>
  </si>
  <si>
    <t>VN-22</t>
  </si>
  <si>
    <t>Htinh</t>
  </si>
  <si>
    <t>VN-23</t>
  </si>
  <si>
    <t>Qbinh</t>
  </si>
  <si>
    <t>VN-24</t>
  </si>
  <si>
    <t>Qtri</t>
  </si>
  <si>
    <t>VN-25</t>
  </si>
  <si>
    <t>Hue</t>
  </si>
  <si>
    <t>VN-26</t>
  </si>
  <si>
    <t>Qnam</t>
  </si>
  <si>
    <t>VN-27</t>
  </si>
  <si>
    <t>Ktum</t>
  </si>
  <si>
    <t>VN-28</t>
  </si>
  <si>
    <t>Qngai</t>
  </si>
  <si>
    <t>VN-29</t>
  </si>
  <si>
    <t>Glai</t>
  </si>
  <si>
    <t>VN-30</t>
  </si>
  <si>
    <t>Bdinh</t>
  </si>
  <si>
    <t>VN-31</t>
  </si>
  <si>
    <t>Pyen</t>
  </si>
  <si>
    <t>VN-32</t>
  </si>
  <si>
    <t>Dlak</t>
  </si>
  <si>
    <t>VN-33</t>
  </si>
  <si>
    <t>Khoa</t>
  </si>
  <si>
    <t>VN-34</t>
  </si>
  <si>
    <t>Dnong</t>
  </si>
  <si>
    <t>VN-72</t>
  </si>
  <si>
    <t>Dnang</t>
  </si>
  <si>
    <t>VN-DN</t>
  </si>
  <si>
    <t>Ldong</t>
  </si>
  <si>
    <t>VN-35</t>
  </si>
  <si>
    <t>Nthuan</t>
  </si>
  <si>
    <t>VN-36</t>
  </si>
  <si>
    <t>Tninh</t>
  </si>
  <si>
    <t>VN-37</t>
  </si>
  <si>
    <t>Dnai</t>
  </si>
  <si>
    <t>VN-39</t>
  </si>
  <si>
    <t>Bthuan</t>
  </si>
  <si>
    <t>VN-40</t>
  </si>
  <si>
    <t>VT</t>
  </si>
  <si>
    <t>VN-43</t>
  </si>
  <si>
    <t>Bduong</t>
  </si>
  <si>
    <t>VN-57</t>
  </si>
  <si>
    <t>Bphuoc</t>
  </si>
  <si>
    <t>VN-58</t>
  </si>
  <si>
    <t>HCM</t>
  </si>
  <si>
    <t>VN-SG</t>
  </si>
  <si>
    <t>LAN</t>
  </si>
  <si>
    <t>VN-41</t>
  </si>
  <si>
    <t>Agiang</t>
  </si>
  <si>
    <t>VN-44</t>
  </si>
  <si>
    <t>Dthap</t>
  </si>
  <si>
    <t>VN-45</t>
  </si>
  <si>
    <t>Tgiang</t>
  </si>
  <si>
    <t>VN-46</t>
  </si>
  <si>
    <t>Kgiang</t>
  </si>
  <si>
    <t>VN-47</t>
  </si>
  <si>
    <t>Vlong</t>
  </si>
  <si>
    <t>VN-49</t>
  </si>
  <si>
    <t>Btre</t>
  </si>
  <si>
    <t>VN-50</t>
  </si>
  <si>
    <t>Tvinh</t>
  </si>
  <si>
    <t>VN-51</t>
  </si>
  <si>
    <t>Strang</t>
  </si>
  <si>
    <t>VN-52</t>
  </si>
  <si>
    <t>Blieu</t>
  </si>
  <si>
    <t>VN-55</t>
  </si>
  <si>
    <t>Cmau</t>
  </si>
  <si>
    <t>VN-59</t>
  </si>
  <si>
    <t>Hgiang</t>
  </si>
  <si>
    <t>VN-73</t>
  </si>
  <si>
    <t>Ctho</t>
  </si>
  <si>
    <t>VN-CT</t>
  </si>
  <si>
    <t>ID-tỉnh</t>
  </si>
  <si>
    <t>năm 2016-2019</t>
  </si>
  <si>
    <t>https://sites.google.com/site/phamvietanhnbk/home/dhia/7-vung-kinh-te-full</t>
  </si>
  <si>
    <t>1 = Trung du và miền núi bắc bộ / 2 = Bắc Trung Bộ/ 3= Đồng bằng sông Hồng/ 4= Duyên hải nam trung bộ/ 5 = Tây nguyên/ 6 = Đông Nam Bộ/ 7 = Đồng bằng sông Cửu Long</t>
  </si>
  <si>
    <t>nghìn tỷ đồng</t>
  </si>
  <si>
    <t>Mục tài sản quốc gia</t>
  </si>
  <si>
    <t>nghìn người</t>
  </si>
  <si>
    <t>lao động trên 15 tuổi</t>
  </si>
  <si>
    <t>Tổng số lao động trên 15 tuổi</t>
  </si>
  <si>
    <t>triệu USD</t>
  </si>
  <si>
    <t>Niên giám thống kê cả nước</t>
  </si>
  <si>
    <t>Đầu từ trực tiếp nước ngoài</t>
  </si>
  <si>
    <t>triệu đồng</t>
  </si>
  <si>
    <t xml:space="preserve">investment được lấy từ niêm giám thống kê </t>
  </si>
  <si>
    <t xml:space="preserve">Được biết đổi từ investment qua công thức OECD - 2009 </t>
  </si>
  <si>
    <t>%</t>
  </si>
  <si>
    <t>Mục mức sống dân cư</t>
  </si>
  <si>
    <t>Chuẩn nghèo - đa chiều</t>
  </si>
  <si>
    <t xml:space="preserve">người </t>
  </si>
  <si>
    <t>Mục lao động doanh nghiệp</t>
  </si>
  <si>
    <t>Số lao động trong doanh nghiệp tư nhân</t>
  </si>
  <si>
    <t>Số lao động trong doanh nghiệp nhà nước</t>
  </si>
  <si>
    <t>Số lao động trong khu vực MNE</t>
  </si>
  <si>
    <t>Mã tỉnh trên bản đồ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</si>
</sst>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1" applyBorder="1" applyAlignment="1" applyProtection="1">
      <alignment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site/phamvietanhnbk/home/dhia/7-vung-kinh-te-f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2BE9-21B6-4B5E-88E4-3A10EFFC6BDE}">
  <dimension ref="A1:M253"/>
  <sheetViews>
    <sheetView workbookViewId="0">
      <selection activeCell="M6" sqref="M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1</v>
      </c>
      <c r="C2">
        <v>2016</v>
      </c>
      <c r="D2">
        <v>11.560000419616699</v>
      </c>
      <c r="E2">
        <v>39.799999237060547</v>
      </c>
      <c r="F2">
        <f t="shared" ref="F2:F65" si="0">(J2+L2)/(J2+K2+L2)</f>
        <v>0.94743415494251182</v>
      </c>
      <c r="G2">
        <v>523.47998046875</v>
      </c>
      <c r="H2">
        <v>37383.8984375</v>
      </c>
      <c r="I2">
        <v>11</v>
      </c>
      <c r="J2">
        <v>25758</v>
      </c>
      <c r="K2">
        <v>1431</v>
      </c>
      <c r="L2">
        <v>34</v>
      </c>
      <c r="M2" t="s">
        <v>14</v>
      </c>
    </row>
    <row r="3" spans="1:13" x14ac:dyDescent="0.25">
      <c r="A3" t="s">
        <v>15</v>
      </c>
      <c r="B3">
        <v>1</v>
      </c>
      <c r="C3">
        <v>2016</v>
      </c>
      <c r="D3">
        <v>8.5299997329711914</v>
      </c>
      <c r="E3">
        <v>37.299999237060547</v>
      </c>
      <c r="F3">
        <f t="shared" si="0"/>
        <v>0.84902298850574709</v>
      </c>
      <c r="G3">
        <v>358.17001342773438</v>
      </c>
      <c r="H3">
        <v>46784.6015625</v>
      </c>
      <c r="I3">
        <v>0</v>
      </c>
      <c r="J3">
        <v>14704</v>
      </c>
      <c r="K3">
        <v>2627</v>
      </c>
      <c r="L3">
        <v>69</v>
      </c>
      <c r="M3" t="s">
        <v>16</v>
      </c>
    </row>
    <row r="4" spans="1:13" x14ac:dyDescent="0.25">
      <c r="A4" t="s">
        <v>17</v>
      </c>
      <c r="B4">
        <v>1</v>
      </c>
      <c r="C4">
        <v>2016</v>
      </c>
      <c r="D4">
        <v>15.220000267028809</v>
      </c>
      <c r="E4">
        <v>22</v>
      </c>
      <c r="F4">
        <f t="shared" si="0"/>
        <v>0.9901942981659706</v>
      </c>
      <c r="G4">
        <v>477.8900146484375</v>
      </c>
      <c r="H4">
        <v>58293.30078125</v>
      </c>
      <c r="I4">
        <v>0</v>
      </c>
      <c r="J4">
        <v>211800</v>
      </c>
      <c r="K4">
        <v>2160</v>
      </c>
      <c r="L4">
        <v>6320</v>
      </c>
      <c r="M4" t="s">
        <v>18</v>
      </c>
    </row>
    <row r="5" spans="1:13" x14ac:dyDescent="0.25">
      <c r="A5" t="s">
        <v>19</v>
      </c>
      <c r="B5">
        <v>1</v>
      </c>
      <c r="C5">
        <v>2016</v>
      </c>
      <c r="D5">
        <v>18.090000152587891</v>
      </c>
      <c r="E5">
        <v>23.5</v>
      </c>
      <c r="F5">
        <f t="shared" si="0"/>
        <v>0.92594533580585348</v>
      </c>
      <c r="G5">
        <v>499.16000366210938</v>
      </c>
      <c r="H5">
        <v>53940.5</v>
      </c>
      <c r="I5">
        <v>0</v>
      </c>
      <c r="J5">
        <v>22395</v>
      </c>
      <c r="K5">
        <v>1837</v>
      </c>
      <c r="L5">
        <v>574</v>
      </c>
      <c r="M5" t="s">
        <v>20</v>
      </c>
    </row>
    <row r="6" spans="1:13" x14ac:dyDescent="0.25">
      <c r="A6" t="s">
        <v>21</v>
      </c>
      <c r="B6">
        <v>1</v>
      </c>
      <c r="C6">
        <v>2016</v>
      </c>
      <c r="D6">
        <v>6.119999885559082</v>
      </c>
      <c r="E6">
        <v>29.700000762939453</v>
      </c>
      <c r="F6">
        <f t="shared" si="0"/>
        <v>0.81151507631219755</v>
      </c>
      <c r="G6">
        <v>226.97999572753906</v>
      </c>
      <c r="H6">
        <v>29302.099609375</v>
      </c>
      <c r="I6">
        <v>0</v>
      </c>
      <c r="J6">
        <v>6463</v>
      </c>
      <c r="K6">
        <v>1519</v>
      </c>
      <c r="L6">
        <v>77</v>
      </c>
      <c r="M6" t="s">
        <v>22</v>
      </c>
    </row>
    <row r="7" spans="1:13" x14ac:dyDescent="0.25">
      <c r="A7" t="s">
        <v>23</v>
      </c>
      <c r="B7">
        <v>1</v>
      </c>
      <c r="C7">
        <v>2016</v>
      </c>
      <c r="D7">
        <v>38.189998626708984</v>
      </c>
      <c r="E7">
        <v>6.4000000953674316</v>
      </c>
      <c r="F7">
        <f t="shared" si="0"/>
        <v>0.95757554585152838</v>
      </c>
      <c r="G7">
        <v>1035.780029296875</v>
      </c>
      <c r="H7">
        <v>131923</v>
      </c>
      <c r="I7">
        <v>265.60000610351563</v>
      </c>
      <c r="J7">
        <v>64012</v>
      </c>
      <c r="K7">
        <v>6072</v>
      </c>
      <c r="L7">
        <v>73041</v>
      </c>
      <c r="M7" t="s">
        <v>24</v>
      </c>
    </row>
    <row r="8" spans="1:13" x14ac:dyDescent="0.25">
      <c r="A8" t="s">
        <v>25</v>
      </c>
      <c r="B8">
        <v>1</v>
      </c>
      <c r="C8">
        <v>2016</v>
      </c>
      <c r="D8">
        <v>57.869998931884766</v>
      </c>
      <c r="E8">
        <v>7.8000001907348633</v>
      </c>
      <c r="F8">
        <f t="shared" si="0"/>
        <v>0.89941069705463406</v>
      </c>
      <c r="G8">
        <v>752.34002685546875</v>
      </c>
      <c r="H8">
        <v>226184</v>
      </c>
      <c r="I8">
        <v>764.5999755859375</v>
      </c>
      <c r="J8">
        <v>63962</v>
      </c>
      <c r="K8">
        <v>17513</v>
      </c>
      <c r="L8">
        <v>92629</v>
      </c>
      <c r="M8" t="s">
        <v>26</v>
      </c>
    </row>
    <row r="9" spans="1:13" x14ac:dyDescent="0.25">
      <c r="A9" t="s">
        <v>13</v>
      </c>
      <c r="B9">
        <v>1</v>
      </c>
      <c r="C9">
        <v>2017</v>
      </c>
      <c r="D9">
        <v>12.409999847412109</v>
      </c>
      <c r="E9">
        <v>36.900001525878906</v>
      </c>
      <c r="F9">
        <f t="shared" si="0"/>
        <v>0.94854161726345743</v>
      </c>
      <c r="G9">
        <v>528.66998291015625</v>
      </c>
      <c r="H9">
        <v>41297.19921875</v>
      </c>
      <c r="I9">
        <v>5</v>
      </c>
      <c r="J9">
        <v>23965</v>
      </c>
      <c r="K9">
        <v>1302</v>
      </c>
      <c r="L9">
        <v>35</v>
      </c>
      <c r="M9" t="s">
        <v>14</v>
      </c>
    </row>
    <row r="10" spans="1:13" x14ac:dyDescent="0.25">
      <c r="A10" t="s">
        <v>15</v>
      </c>
      <c r="B10">
        <v>1</v>
      </c>
      <c r="C10">
        <v>2017</v>
      </c>
      <c r="D10">
        <v>9.119999885559082</v>
      </c>
      <c r="E10">
        <v>34.900001525878906</v>
      </c>
      <c r="F10">
        <f t="shared" si="0"/>
        <v>0.86024951356300794</v>
      </c>
      <c r="G10">
        <v>359.32000732421875</v>
      </c>
      <c r="H10">
        <v>51274</v>
      </c>
      <c r="I10">
        <v>0</v>
      </c>
      <c r="J10">
        <v>14992</v>
      </c>
      <c r="K10">
        <v>2442</v>
      </c>
      <c r="L10">
        <v>40</v>
      </c>
      <c r="M10" t="s">
        <v>16</v>
      </c>
    </row>
    <row r="11" spans="1:13" x14ac:dyDescent="0.25">
      <c r="A11" t="s">
        <v>17</v>
      </c>
      <c r="B11">
        <v>1</v>
      </c>
      <c r="C11">
        <v>2017</v>
      </c>
      <c r="D11">
        <v>16.649999618530273</v>
      </c>
      <c r="E11">
        <v>19.600000381469727</v>
      </c>
      <c r="F11">
        <f t="shared" si="0"/>
        <v>0.99149762025784394</v>
      </c>
      <c r="G11">
        <v>479.3900146484375</v>
      </c>
      <c r="H11">
        <v>61384.19921875</v>
      </c>
      <c r="I11">
        <v>2.7999999523162842</v>
      </c>
      <c r="J11">
        <v>208800</v>
      </c>
      <c r="K11">
        <v>1840</v>
      </c>
      <c r="L11">
        <v>5770</v>
      </c>
      <c r="M11" t="s">
        <v>18</v>
      </c>
    </row>
    <row r="12" spans="1:13" x14ac:dyDescent="0.25">
      <c r="A12" t="s">
        <v>19</v>
      </c>
      <c r="B12">
        <v>1</v>
      </c>
      <c r="C12">
        <v>2017</v>
      </c>
      <c r="D12">
        <v>19.219999313354492</v>
      </c>
      <c r="E12">
        <v>20.600000381469727</v>
      </c>
      <c r="F12">
        <f t="shared" si="0"/>
        <v>0.92619986182793512</v>
      </c>
      <c r="G12">
        <v>500.35000610351563</v>
      </c>
      <c r="H12">
        <v>59352.8984375</v>
      </c>
      <c r="I12">
        <v>0.10000000149011612</v>
      </c>
      <c r="J12">
        <v>21970</v>
      </c>
      <c r="K12">
        <v>1816</v>
      </c>
      <c r="L12">
        <v>821</v>
      </c>
      <c r="M12" t="s">
        <v>20</v>
      </c>
    </row>
    <row r="13" spans="1:13" x14ac:dyDescent="0.25">
      <c r="A13" t="s">
        <v>21</v>
      </c>
      <c r="B13">
        <v>1</v>
      </c>
      <c r="C13">
        <v>2017</v>
      </c>
      <c r="D13">
        <v>6.4800000190734863</v>
      </c>
      <c r="E13">
        <v>27.700000762939453</v>
      </c>
      <c r="F13">
        <f t="shared" si="0"/>
        <v>0.81169643873023101</v>
      </c>
      <c r="G13">
        <v>226.96000671386719</v>
      </c>
      <c r="H13">
        <v>31281.80078125</v>
      </c>
      <c r="I13">
        <v>0</v>
      </c>
      <c r="J13">
        <v>7113</v>
      </c>
      <c r="K13">
        <v>1655</v>
      </c>
      <c r="L13">
        <v>21</v>
      </c>
      <c r="M13" t="s">
        <v>22</v>
      </c>
    </row>
    <row r="14" spans="1:13" x14ac:dyDescent="0.25">
      <c r="A14" t="s">
        <v>23</v>
      </c>
      <c r="B14">
        <v>1</v>
      </c>
      <c r="C14">
        <v>2017</v>
      </c>
      <c r="D14">
        <v>43.270000457763672</v>
      </c>
      <c r="E14">
        <v>5.4000000953674316</v>
      </c>
      <c r="F14">
        <f t="shared" si="0"/>
        <v>0.97008549462285332</v>
      </c>
      <c r="G14">
        <v>1045.8199462890625</v>
      </c>
      <c r="H14">
        <v>154035</v>
      </c>
      <c r="I14">
        <v>505.89999389648438</v>
      </c>
      <c r="J14">
        <v>68489</v>
      </c>
      <c r="K14">
        <v>5210</v>
      </c>
      <c r="L14">
        <v>100464</v>
      </c>
      <c r="M14" t="s">
        <v>24</v>
      </c>
    </row>
    <row r="15" spans="1:13" x14ac:dyDescent="0.25">
      <c r="A15" t="s">
        <v>25</v>
      </c>
      <c r="B15">
        <v>1</v>
      </c>
      <c r="C15">
        <v>2017</v>
      </c>
      <c r="D15">
        <v>65.25</v>
      </c>
      <c r="E15">
        <v>7.4000000953674316</v>
      </c>
      <c r="F15">
        <f t="shared" si="0"/>
        <v>0.91669405275318649</v>
      </c>
      <c r="G15">
        <v>758.08001708984375</v>
      </c>
      <c r="H15">
        <v>260385</v>
      </c>
      <c r="I15">
        <v>484.79998779296875</v>
      </c>
      <c r="J15">
        <v>81974</v>
      </c>
      <c r="K15">
        <v>16477</v>
      </c>
      <c r="L15">
        <v>99338</v>
      </c>
      <c r="M15" t="s">
        <v>26</v>
      </c>
    </row>
    <row r="16" spans="1:13" x14ac:dyDescent="0.25">
      <c r="A16" t="s">
        <v>13</v>
      </c>
      <c r="B16">
        <v>1</v>
      </c>
      <c r="C16">
        <v>2018</v>
      </c>
      <c r="D16">
        <v>13.180000305175781</v>
      </c>
      <c r="E16">
        <v>32.599998474121094</v>
      </c>
      <c r="F16">
        <f t="shared" si="0"/>
        <v>0.96143837236810981</v>
      </c>
      <c r="G16">
        <v>532.79998779296875</v>
      </c>
      <c r="H16">
        <v>149756</v>
      </c>
      <c r="I16">
        <v>0</v>
      </c>
      <c r="J16">
        <v>24361</v>
      </c>
      <c r="K16">
        <v>978</v>
      </c>
      <c r="L16">
        <v>23</v>
      </c>
      <c r="M16" t="s">
        <v>14</v>
      </c>
    </row>
    <row r="17" spans="1:13" x14ac:dyDescent="0.25">
      <c r="A17" t="s">
        <v>15</v>
      </c>
      <c r="B17">
        <v>1</v>
      </c>
      <c r="C17">
        <v>2018</v>
      </c>
      <c r="D17">
        <v>9.7600002288818359</v>
      </c>
      <c r="E17">
        <v>31.5</v>
      </c>
      <c r="F17">
        <f t="shared" si="0"/>
        <v>0.8818989031396901</v>
      </c>
      <c r="G17">
        <v>363.55999755859375</v>
      </c>
      <c r="H17">
        <v>55613.6015625</v>
      </c>
      <c r="I17">
        <v>0.43000000715255737</v>
      </c>
      <c r="J17">
        <v>15106</v>
      </c>
      <c r="K17">
        <v>2035</v>
      </c>
      <c r="L17">
        <v>90</v>
      </c>
      <c r="M17" t="s">
        <v>16</v>
      </c>
    </row>
    <row r="18" spans="1:13" x14ac:dyDescent="0.25">
      <c r="A18" t="s">
        <v>17</v>
      </c>
      <c r="B18">
        <v>1</v>
      </c>
      <c r="C18">
        <v>2018</v>
      </c>
      <c r="D18">
        <v>17.950000762939453</v>
      </c>
      <c r="E18">
        <v>17.5</v>
      </c>
      <c r="F18">
        <f t="shared" si="0"/>
        <v>0.99281230533326947</v>
      </c>
      <c r="G18">
        <v>480.60000610351563</v>
      </c>
      <c r="H18">
        <v>64666.1015625</v>
      </c>
      <c r="I18">
        <v>3.2000000476837158</v>
      </c>
      <c r="J18">
        <v>201500</v>
      </c>
      <c r="K18">
        <v>1500</v>
      </c>
      <c r="L18">
        <v>5690</v>
      </c>
      <c r="M18" t="s">
        <v>18</v>
      </c>
    </row>
    <row r="19" spans="1:13" x14ac:dyDescent="0.25">
      <c r="A19" t="s">
        <v>19</v>
      </c>
      <c r="B19">
        <v>1</v>
      </c>
      <c r="C19">
        <v>2018</v>
      </c>
      <c r="D19">
        <v>20.709999084472656</v>
      </c>
      <c r="E19">
        <v>18.399999618530273</v>
      </c>
      <c r="F19">
        <f t="shared" si="0"/>
        <v>0.92282041156596906</v>
      </c>
      <c r="G19">
        <v>502.69000244140625</v>
      </c>
      <c r="H19">
        <v>65836.296875</v>
      </c>
      <c r="I19">
        <v>4.1999998092651367</v>
      </c>
      <c r="J19">
        <v>20553</v>
      </c>
      <c r="K19">
        <v>1759</v>
      </c>
      <c r="L19">
        <v>479</v>
      </c>
      <c r="M19" t="s">
        <v>20</v>
      </c>
    </row>
    <row r="20" spans="1:13" x14ac:dyDescent="0.25">
      <c r="A20" t="s">
        <v>21</v>
      </c>
      <c r="B20">
        <v>1</v>
      </c>
      <c r="C20">
        <v>2018</v>
      </c>
      <c r="D20">
        <v>6.809999942779541</v>
      </c>
      <c r="E20">
        <v>25.100000381469727</v>
      </c>
      <c r="F20">
        <f t="shared" si="0"/>
        <v>0.81940144478844168</v>
      </c>
      <c r="G20">
        <v>235.44000244140625</v>
      </c>
      <c r="H20">
        <v>33361</v>
      </c>
      <c r="I20">
        <v>0.2199999988079071</v>
      </c>
      <c r="J20">
        <v>7076</v>
      </c>
      <c r="K20">
        <v>1575</v>
      </c>
      <c r="L20">
        <v>70</v>
      </c>
      <c r="M20" t="s">
        <v>22</v>
      </c>
    </row>
    <row r="21" spans="1:13" x14ac:dyDescent="0.25">
      <c r="A21" t="s">
        <v>23</v>
      </c>
      <c r="B21">
        <v>1</v>
      </c>
      <c r="C21">
        <v>2018</v>
      </c>
      <c r="D21">
        <v>50.090000152587891</v>
      </c>
      <c r="E21">
        <v>3.7999999523162842</v>
      </c>
      <c r="F21">
        <f t="shared" si="0"/>
        <v>0.97467424744354225</v>
      </c>
      <c r="G21">
        <v>1069.81005859375</v>
      </c>
      <c r="H21">
        <v>178869</v>
      </c>
      <c r="I21">
        <v>516.5</v>
      </c>
      <c r="J21">
        <v>76906</v>
      </c>
      <c r="K21">
        <v>4931</v>
      </c>
      <c r="L21">
        <v>112866</v>
      </c>
      <c r="M21" t="s">
        <v>24</v>
      </c>
    </row>
    <row r="22" spans="1:13" x14ac:dyDescent="0.25">
      <c r="A22" t="s">
        <v>25</v>
      </c>
      <c r="B22">
        <v>1</v>
      </c>
      <c r="C22">
        <v>2018</v>
      </c>
      <c r="D22">
        <v>72.05999755859375</v>
      </c>
      <c r="E22">
        <v>6</v>
      </c>
      <c r="F22">
        <f t="shared" si="0"/>
        <v>0.93007366482504605</v>
      </c>
      <c r="G22">
        <v>762.04998779296875</v>
      </c>
      <c r="H22">
        <v>281691</v>
      </c>
      <c r="I22">
        <v>278.89999389648438</v>
      </c>
      <c r="J22">
        <v>87443</v>
      </c>
      <c r="K22">
        <v>15188</v>
      </c>
      <c r="L22">
        <v>114569</v>
      </c>
      <c r="M22" t="s">
        <v>26</v>
      </c>
    </row>
    <row r="23" spans="1:13" x14ac:dyDescent="0.25">
      <c r="A23" t="s">
        <v>13</v>
      </c>
      <c r="B23">
        <v>1</v>
      </c>
      <c r="C23">
        <v>2019</v>
      </c>
      <c r="D23">
        <v>13.989999771118164</v>
      </c>
      <c r="E23">
        <v>29.100000381469727</v>
      </c>
      <c r="F23">
        <f t="shared" si="0"/>
        <v>0.967470688351871</v>
      </c>
      <c r="G23">
        <v>533</v>
      </c>
      <c r="H23">
        <v>150779</v>
      </c>
      <c r="I23">
        <v>0</v>
      </c>
      <c r="J23">
        <v>23297.67</v>
      </c>
      <c r="K23">
        <v>784</v>
      </c>
      <c r="L23">
        <v>19.670000076293945</v>
      </c>
      <c r="M23" t="s">
        <v>14</v>
      </c>
    </row>
    <row r="24" spans="1:13" x14ac:dyDescent="0.25">
      <c r="A24" t="s">
        <v>15</v>
      </c>
      <c r="B24">
        <v>1</v>
      </c>
      <c r="C24">
        <v>2019</v>
      </c>
      <c r="D24">
        <v>10.460000038146973</v>
      </c>
      <c r="E24">
        <v>28.5</v>
      </c>
      <c r="F24">
        <f t="shared" si="0"/>
        <v>0.88344855167685543</v>
      </c>
      <c r="G24">
        <v>360.45999145507813</v>
      </c>
      <c r="H24">
        <v>60199.1015625</v>
      </c>
      <c r="I24">
        <v>0.60000002384185791</v>
      </c>
      <c r="J24">
        <v>15373</v>
      </c>
      <c r="K24">
        <v>2040</v>
      </c>
      <c r="L24">
        <v>90</v>
      </c>
      <c r="M24" t="s">
        <v>16</v>
      </c>
    </row>
    <row r="25" spans="1:13" x14ac:dyDescent="0.25">
      <c r="A25" t="s">
        <v>17</v>
      </c>
      <c r="B25">
        <v>1</v>
      </c>
      <c r="C25">
        <v>2019</v>
      </c>
      <c r="D25">
        <v>19.399999618530273</v>
      </c>
      <c r="E25">
        <v>15.100000381469727</v>
      </c>
      <c r="F25">
        <f t="shared" si="0"/>
        <v>0.99281230533326947</v>
      </c>
      <c r="G25">
        <v>489.79998779296875</v>
      </c>
      <c r="H25">
        <v>68481.5</v>
      </c>
      <c r="I25">
        <v>2.1600000858306885</v>
      </c>
      <c r="J25">
        <v>201500</v>
      </c>
      <c r="K25">
        <v>1500</v>
      </c>
      <c r="L25">
        <v>5690</v>
      </c>
      <c r="M25" t="s">
        <v>18</v>
      </c>
    </row>
    <row r="26" spans="1:13" x14ac:dyDescent="0.25">
      <c r="A26" t="s">
        <v>19</v>
      </c>
      <c r="B26">
        <v>1</v>
      </c>
      <c r="C26">
        <v>2019</v>
      </c>
      <c r="D26">
        <v>21.889999389648438</v>
      </c>
      <c r="E26">
        <v>15.899999618530273</v>
      </c>
      <c r="F26">
        <f t="shared" si="0"/>
        <v>0.94422302572109462</v>
      </c>
      <c r="G26">
        <v>508.89999389648438</v>
      </c>
      <c r="H26">
        <v>72839.296875</v>
      </c>
      <c r="I26">
        <v>0</v>
      </c>
      <c r="J26">
        <v>22428</v>
      </c>
      <c r="K26">
        <v>1357.5</v>
      </c>
      <c r="L26">
        <v>552.5</v>
      </c>
      <c r="M26" t="s">
        <v>20</v>
      </c>
    </row>
    <row r="27" spans="1:13" x14ac:dyDescent="0.25">
      <c r="A27" t="s">
        <v>21</v>
      </c>
      <c r="B27">
        <v>1</v>
      </c>
      <c r="C27">
        <v>2019</v>
      </c>
      <c r="D27">
        <v>7.190000057220459</v>
      </c>
      <c r="E27">
        <v>22.5</v>
      </c>
      <c r="F27">
        <f t="shared" si="0"/>
        <v>0.83978553150955593</v>
      </c>
      <c r="G27">
        <v>229.46000671386719</v>
      </c>
      <c r="H27">
        <v>35495.80078125</v>
      </c>
      <c r="I27">
        <v>2.130000114440918</v>
      </c>
      <c r="J27">
        <v>7193.4</v>
      </c>
      <c r="K27">
        <v>1383.5</v>
      </c>
      <c r="L27">
        <v>58.400001525878906</v>
      </c>
      <c r="M27" t="s">
        <v>22</v>
      </c>
    </row>
    <row r="28" spans="1:13" x14ac:dyDescent="0.25">
      <c r="A28" t="s">
        <v>23</v>
      </c>
      <c r="B28">
        <v>1</v>
      </c>
      <c r="C28">
        <v>2019</v>
      </c>
      <c r="D28">
        <v>58.200000762939453</v>
      </c>
      <c r="E28">
        <v>3.2999999523162842</v>
      </c>
      <c r="F28">
        <f t="shared" si="0"/>
        <v>0.97945873940212491</v>
      </c>
      <c r="G28">
        <v>1089.280029296875</v>
      </c>
      <c r="H28">
        <v>208663</v>
      </c>
      <c r="I28">
        <v>675.5999755859375</v>
      </c>
      <c r="J28">
        <v>92519</v>
      </c>
      <c r="K28">
        <v>4441</v>
      </c>
      <c r="L28">
        <v>119239</v>
      </c>
      <c r="M28" t="s">
        <v>24</v>
      </c>
    </row>
    <row r="29" spans="1:13" x14ac:dyDescent="0.25">
      <c r="A29" t="s">
        <v>25</v>
      </c>
      <c r="B29">
        <v>1</v>
      </c>
      <c r="C29">
        <v>2019</v>
      </c>
      <c r="D29">
        <v>78.550003051757813</v>
      </c>
      <c r="E29">
        <v>5.0999999046325684</v>
      </c>
      <c r="F29">
        <f t="shared" si="0"/>
        <v>0.93281494300335444</v>
      </c>
      <c r="G29">
        <v>771.989990234375</v>
      </c>
      <c r="H29">
        <v>297787</v>
      </c>
      <c r="I29">
        <v>127.90000152587891</v>
      </c>
      <c r="J29">
        <v>89258</v>
      </c>
      <c r="K29">
        <v>14481</v>
      </c>
      <c r="L29">
        <v>111800</v>
      </c>
      <c r="M29" t="s">
        <v>26</v>
      </c>
    </row>
    <row r="30" spans="1:13" x14ac:dyDescent="0.25">
      <c r="A30" t="s">
        <v>27</v>
      </c>
      <c r="B30">
        <v>2</v>
      </c>
      <c r="C30">
        <v>2016</v>
      </c>
      <c r="D30">
        <v>9.0100002288818359</v>
      </c>
      <c r="E30">
        <v>44.299999237060547</v>
      </c>
      <c r="F30">
        <f t="shared" si="0"/>
        <v>0.80695994747209454</v>
      </c>
      <c r="G30">
        <v>259.30999755859375</v>
      </c>
      <c r="H30">
        <v>38877.69921875</v>
      </c>
      <c r="I30">
        <v>9.9999997764825821E-3</v>
      </c>
      <c r="J30">
        <v>11030</v>
      </c>
      <c r="K30">
        <v>2646</v>
      </c>
      <c r="L30">
        <v>31</v>
      </c>
      <c r="M30" t="s">
        <v>28</v>
      </c>
    </row>
    <row r="31" spans="1:13" x14ac:dyDescent="0.25">
      <c r="A31" t="s">
        <v>29</v>
      </c>
      <c r="B31">
        <v>2</v>
      </c>
      <c r="C31">
        <v>2016</v>
      </c>
      <c r="D31">
        <v>23.25</v>
      </c>
      <c r="E31">
        <v>26.399999618530273</v>
      </c>
      <c r="F31">
        <f t="shared" si="0"/>
        <v>0.85733297844024492</v>
      </c>
      <c r="G31">
        <v>426.8699951171875</v>
      </c>
      <c r="H31">
        <v>84816.6015625</v>
      </c>
      <c r="I31">
        <v>63.520000457763672</v>
      </c>
      <c r="J31">
        <v>45450</v>
      </c>
      <c r="K31">
        <v>8040</v>
      </c>
      <c r="L31">
        <v>2865</v>
      </c>
      <c r="M31" t="s">
        <v>30</v>
      </c>
    </row>
    <row r="32" spans="1:13" x14ac:dyDescent="0.25">
      <c r="A32" t="s">
        <v>31</v>
      </c>
      <c r="B32">
        <v>2</v>
      </c>
      <c r="C32">
        <v>2016</v>
      </c>
      <c r="D32">
        <v>26.309999465942301</v>
      </c>
      <c r="E32">
        <v>42.799999237060547</v>
      </c>
      <c r="F32">
        <f t="shared" si="0"/>
        <v>0.71954375539154602</v>
      </c>
      <c r="G32">
        <v>744.54998779296875</v>
      </c>
      <c r="H32">
        <v>94296.296875</v>
      </c>
      <c r="I32">
        <v>130.67999267578125</v>
      </c>
      <c r="J32">
        <v>22102</v>
      </c>
      <c r="K32">
        <v>8778</v>
      </c>
      <c r="L32">
        <v>419</v>
      </c>
      <c r="M32" t="s">
        <v>32</v>
      </c>
    </row>
    <row r="33" spans="1:13" x14ac:dyDescent="0.25">
      <c r="A33" t="s">
        <v>33</v>
      </c>
      <c r="B33">
        <v>2</v>
      </c>
      <c r="C33">
        <v>2016</v>
      </c>
      <c r="D33">
        <v>16.440000534057617</v>
      </c>
      <c r="E33">
        <v>26.100000381469727</v>
      </c>
      <c r="F33">
        <f t="shared" si="0"/>
        <v>0.93589180050718512</v>
      </c>
      <c r="G33">
        <v>514.65997314453125</v>
      </c>
      <c r="H33">
        <v>84450.3984375</v>
      </c>
      <c r="I33">
        <v>1.7300000190734863</v>
      </c>
      <c r="J33">
        <v>23850</v>
      </c>
      <c r="K33">
        <v>1896</v>
      </c>
      <c r="L33">
        <v>3829</v>
      </c>
      <c r="M33" t="s">
        <v>34</v>
      </c>
    </row>
    <row r="34" spans="1:13" x14ac:dyDescent="0.25">
      <c r="A34" t="s">
        <v>35</v>
      </c>
      <c r="B34">
        <v>2</v>
      </c>
      <c r="C34">
        <v>2016</v>
      </c>
      <c r="D34">
        <v>19.829999923706055</v>
      </c>
      <c r="E34">
        <v>17.799999237060547</v>
      </c>
      <c r="F34">
        <f t="shared" si="0"/>
        <v>0.96269213550216381</v>
      </c>
      <c r="G34">
        <v>550.40997314453125</v>
      </c>
      <c r="H34">
        <v>71153.203125</v>
      </c>
      <c r="I34">
        <v>2.5999999046325684</v>
      </c>
      <c r="J34">
        <v>29474</v>
      </c>
      <c r="K34">
        <v>1750</v>
      </c>
      <c r="L34">
        <v>15683</v>
      </c>
      <c r="M34" t="s">
        <v>36</v>
      </c>
    </row>
    <row r="35" spans="1:13" x14ac:dyDescent="0.25">
      <c r="A35" t="s">
        <v>37</v>
      </c>
      <c r="B35">
        <v>2</v>
      </c>
      <c r="C35">
        <v>2016</v>
      </c>
      <c r="D35">
        <v>34.819999694824219</v>
      </c>
      <c r="E35">
        <v>10.300000190734863</v>
      </c>
      <c r="F35">
        <f t="shared" si="0"/>
        <v>0.93369742903849007</v>
      </c>
      <c r="G35">
        <v>751.70001220703125</v>
      </c>
      <c r="H35">
        <v>113529</v>
      </c>
      <c r="I35">
        <v>652.4000244140625</v>
      </c>
      <c r="J35">
        <v>75434</v>
      </c>
      <c r="K35">
        <v>8923</v>
      </c>
      <c r="L35">
        <v>50223</v>
      </c>
      <c r="M35" t="s">
        <v>38</v>
      </c>
    </row>
    <row r="36" spans="1:13" x14ac:dyDescent="0.25">
      <c r="A36" t="s">
        <v>39</v>
      </c>
      <c r="B36">
        <v>2</v>
      </c>
      <c r="C36">
        <v>2016</v>
      </c>
      <c r="D36">
        <v>9.7799997329711914</v>
      </c>
      <c r="E36">
        <v>53.900001525878906</v>
      </c>
      <c r="F36">
        <f t="shared" si="0"/>
        <v>0.9494506039635886</v>
      </c>
      <c r="G36">
        <v>309.29998779296875</v>
      </c>
      <c r="H36">
        <v>49357.69921875</v>
      </c>
      <c r="I36">
        <v>0</v>
      </c>
      <c r="J36">
        <v>38279</v>
      </c>
      <c r="K36">
        <v>2038</v>
      </c>
      <c r="L36">
        <v>0</v>
      </c>
      <c r="M36" t="s">
        <v>40</v>
      </c>
    </row>
    <row r="37" spans="1:13" x14ac:dyDescent="0.25">
      <c r="A37" t="s">
        <v>27</v>
      </c>
      <c r="B37">
        <v>2</v>
      </c>
      <c r="C37">
        <v>2017</v>
      </c>
      <c r="D37">
        <v>10.060000419616699</v>
      </c>
      <c r="E37">
        <v>41.599998474121094</v>
      </c>
      <c r="F37">
        <f t="shared" si="0"/>
        <v>0.83712905452035891</v>
      </c>
      <c r="G37">
        <v>265.76998901367188</v>
      </c>
      <c r="H37">
        <v>41519.30078125</v>
      </c>
      <c r="I37">
        <v>0</v>
      </c>
      <c r="J37">
        <v>10889</v>
      </c>
      <c r="K37">
        <v>2124</v>
      </c>
      <c r="L37">
        <v>28</v>
      </c>
      <c r="M37" t="s">
        <v>28</v>
      </c>
    </row>
    <row r="38" spans="1:13" x14ac:dyDescent="0.25">
      <c r="A38" t="s">
        <v>29</v>
      </c>
      <c r="B38">
        <v>2</v>
      </c>
      <c r="C38">
        <v>2017</v>
      </c>
      <c r="D38">
        <v>25.590000152587891</v>
      </c>
      <c r="E38">
        <v>23.899999618530273</v>
      </c>
      <c r="F38">
        <f t="shared" si="0"/>
        <v>0.8855094252341853</v>
      </c>
      <c r="G38">
        <v>433.29000854492188</v>
      </c>
      <c r="H38">
        <v>95292.296875</v>
      </c>
      <c r="I38">
        <v>133.07000732421875</v>
      </c>
      <c r="J38">
        <v>50537</v>
      </c>
      <c r="K38">
        <v>6930</v>
      </c>
      <c r="L38">
        <v>3062</v>
      </c>
      <c r="M38" t="s">
        <v>30</v>
      </c>
    </row>
    <row r="39" spans="1:13" x14ac:dyDescent="0.25">
      <c r="A39" t="s">
        <v>31</v>
      </c>
      <c r="B39">
        <v>2</v>
      </c>
      <c r="C39">
        <v>2017</v>
      </c>
      <c r="D39">
        <v>28.829999923706055</v>
      </c>
      <c r="E39">
        <v>41</v>
      </c>
      <c r="F39">
        <f t="shared" si="0"/>
        <v>0.83809762023869072</v>
      </c>
      <c r="G39">
        <v>752.72998046875</v>
      </c>
      <c r="H39">
        <v>101050</v>
      </c>
      <c r="I39">
        <v>0</v>
      </c>
      <c r="J39">
        <v>23177</v>
      </c>
      <c r="K39">
        <v>4531</v>
      </c>
      <c r="L39">
        <v>278</v>
      </c>
      <c r="M39" t="s">
        <v>32</v>
      </c>
    </row>
    <row r="40" spans="1:13" x14ac:dyDescent="0.25">
      <c r="A40" t="s">
        <v>33</v>
      </c>
      <c r="B40">
        <v>2</v>
      </c>
      <c r="C40">
        <v>2017</v>
      </c>
      <c r="D40">
        <v>17.680000305175781</v>
      </c>
      <c r="E40">
        <v>23.600000381469727</v>
      </c>
      <c r="F40">
        <f t="shared" si="0"/>
        <v>0.94531113058720417</v>
      </c>
      <c r="G40">
        <v>523.510009765625</v>
      </c>
      <c r="H40">
        <v>88797.8984375</v>
      </c>
      <c r="I40">
        <v>16.290000915527344</v>
      </c>
      <c r="J40">
        <v>27720</v>
      </c>
      <c r="K40">
        <v>1872</v>
      </c>
      <c r="L40">
        <v>4638</v>
      </c>
      <c r="M40" t="s">
        <v>34</v>
      </c>
    </row>
    <row r="41" spans="1:13" x14ac:dyDescent="0.25">
      <c r="A41" t="s">
        <v>35</v>
      </c>
      <c r="B41">
        <v>2</v>
      </c>
      <c r="C41">
        <v>2017</v>
      </c>
      <c r="D41">
        <v>21.540000915527344</v>
      </c>
      <c r="E41">
        <v>15.399999618530273</v>
      </c>
      <c r="F41">
        <f t="shared" si="0"/>
        <v>0.96809172874957328</v>
      </c>
      <c r="G41">
        <v>551.44000244140625</v>
      </c>
      <c r="H41">
        <v>74834.6015625</v>
      </c>
      <c r="I41">
        <v>5.8499999046325684</v>
      </c>
      <c r="J41">
        <v>31017</v>
      </c>
      <c r="K41">
        <v>1589</v>
      </c>
      <c r="L41">
        <v>17193</v>
      </c>
      <c r="M41" t="s">
        <v>36</v>
      </c>
    </row>
    <row r="42" spans="1:13" x14ac:dyDescent="0.25">
      <c r="A42" t="s">
        <v>37</v>
      </c>
      <c r="B42">
        <v>2</v>
      </c>
      <c r="C42">
        <v>2017</v>
      </c>
      <c r="D42">
        <v>37.740001678466797</v>
      </c>
      <c r="E42">
        <v>9.1999998092651367</v>
      </c>
      <c r="F42">
        <f t="shared" si="0"/>
        <v>0.94009477332201707</v>
      </c>
      <c r="G42">
        <v>760.79998779296875</v>
      </c>
      <c r="H42">
        <v>125614</v>
      </c>
      <c r="I42">
        <v>811.5999755859375</v>
      </c>
      <c r="J42">
        <v>75332</v>
      </c>
      <c r="K42">
        <v>8470</v>
      </c>
      <c r="L42">
        <v>57588</v>
      </c>
      <c r="M42" t="s">
        <v>38</v>
      </c>
    </row>
    <row r="43" spans="1:13" x14ac:dyDescent="0.25">
      <c r="A43" t="s">
        <v>39</v>
      </c>
      <c r="B43">
        <v>2</v>
      </c>
      <c r="C43">
        <v>2017</v>
      </c>
      <c r="D43">
        <v>10.449999809265137</v>
      </c>
      <c r="E43">
        <v>50.200000762939453</v>
      </c>
      <c r="F43">
        <f t="shared" si="0"/>
        <v>0.96091466289486094</v>
      </c>
      <c r="G43">
        <v>317.64999389648438</v>
      </c>
      <c r="H43">
        <v>53213.80078125</v>
      </c>
      <c r="I43">
        <v>3.0699999332427979</v>
      </c>
      <c r="J43">
        <v>40762</v>
      </c>
      <c r="K43">
        <v>1658</v>
      </c>
      <c r="L43">
        <v>0</v>
      </c>
      <c r="M43" t="s">
        <v>40</v>
      </c>
    </row>
    <row r="44" spans="1:13" x14ac:dyDescent="0.25">
      <c r="A44" t="s">
        <v>27</v>
      </c>
      <c r="B44">
        <v>2</v>
      </c>
      <c r="C44">
        <v>2018</v>
      </c>
      <c r="D44">
        <v>11.729999542236328</v>
      </c>
      <c r="E44">
        <v>37.099998474121094</v>
      </c>
      <c r="F44">
        <f t="shared" si="0"/>
        <v>0.80452637342580768</v>
      </c>
      <c r="G44">
        <v>274.29998779296875</v>
      </c>
      <c r="H44">
        <v>44434.19921875</v>
      </c>
      <c r="I44">
        <v>0</v>
      </c>
      <c r="J44">
        <v>8790</v>
      </c>
      <c r="K44">
        <v>2142</v>
      </c>
      <c r="L44">
        <v>26</v>
      </c>
      <c r="M44" t="s">
        <v>28</v>
      </c>
    </row>
    <row r="45" spans="1:13" x14ac:dyDescent="0.25">
      <c r="A45" t="s">
        <v>29</v>
      </c>
      <c r="B45">
        <v>2</v>
      </c>
      <c r="C45">
        <v>2018</v>
      </c>
      <c r="D45">
        <v>28.069999694824219</v>
      </c>
      <c r="E45">
        <v>20.5</v>
      </c>
      <c r="F45">
        <f t="shared" si="0"/>
        <v>0.87320350535540414</v>
      </c>
      <c r="G45">
        <v>444.20001220703125</v>
      </c>
      <c r="H45">
        <v>105803</v>
      </c>
      <c r="I45">
        <v>0.87000000476837158</v>
      </c>
      <c r="J45">
        <v>41890</v>
      </c>
      <c r="K45">
        <v>6511</v>
      </c>
      <c r="L45">
        <v>2949</v>
      </c>
      <c r="M45" t="s">
        <v>30</v>
      </c>
    </row>
    <row r="46" spans="1:13" x14ac:dyDescent="0.25">
      <c r="A46" t="s">
        <v>31</v>
      </c>
      <c r="B46">
        <v>2</v>
      </c>
      <c r="C46">
        <v>2018</v>
      </c>
      <c r="D46">
        <v>30.520000457763672</v>
      </c>
      <c r="E46">
        <v>36.299999237060547</v>
      </c>
      <c r="F46">
        <f t="shared" si="0"/>
        <v>0.86618643767077108</v>
      </c>
      <c r="G46">
        <v>758.5999755859375</v>
      </c>
      <c r="H46">
        <v>108325</v>
      </c>
      <c r="I46">
        <v>0</v>
      </c>
      <c r="J46">
        <v>24235</v>
      </c>
      <c r="K46">
        <v>3771</v>
      </c>
      <c r="L46">
        <v>175</v>
      </c>
      <c r="M46" t="s">
        <v>32</v>
      </c>
    </row>
    <row r="47" spans="1:13" x14ac:dyDescent="0.25">
      <c r="A47" t="s">
        <v>33</v>
      </c>
      <c r="B47">
        <v>2</v>
      </c>
      <c r="C47">
        <v>2018</v>
      </c>
      <c r="D47">
        <v>18.799999237060547</v>
      </c>
      <c r="E47">
        <v>20.299999237060547</v>
      </c>
      <c r="F47">
        <f t="shared" si="0"/>
        <v>0.94992377829551011</v>
      </c>
      <c r="G47">
        <v>532.010009765625</v>
      </c>
      <c r="H47">
        <v>93127.1015625</v>
      </c>
      <c r="I47">
        <v>1</v>
      </c>
      <c r="J47">
        <v>28037</v>
      </c>
      <c r="K47">
        <v>1741</v>
      </c>
      <c r="L47">
        <v>4989</v>
      </c>
      <c r="M47" t="s">
        <v>34</v>
      </c>
    </row>
    <row r="48" spans="1:13" x14ac:dyDescent="0.25">
      <c r="A48" t="s">
        <v>35</v>
      </c>
      <c r="B48">
        <v>2</v>
      </c>
      <c r="C48">
        <v>2018</v>
      </c>
      <c r="D48">
        <v>23.389999389648438</v>
      </c>
      <c r="E48">
        <v>12.699999809265137</v>
      </c>
      <c r="F48">
        <f t="shared" si="0"/>
        <v>0.97531663705171778</v>
      </c>
      <c r="G48">
        <v>561.28997802734375</v>
      </c>
      <c r="H48">
        <v>80872.8984375</v>
      </c>
      <c r="I48">
        <v>3.7599999904632568</v>
      </c>
      <c r="J48">
        <v>31585.33</v>
      </c>
      <c r="K48">
        <v>1270</v>
      </c>
      <c r="L48">
        <v>18596.330078125</v>
      </c>
      <c r="M48" t="s">
        <v>36</v>
      </c>
    </row>
    <row r="49" spans="1:13" x14ac:dyDescent="0.25">
      <c r="A49" t="s">
        <v>37</v>
      </c>
      <c r="B49">
        <v>2</v>
      </c>
      <c r="C49">
        <v>2018</v>
      </c>
      <c r="D49">
        <v>40.889999389648438</v>
      </c>
      <c r="E49">
        <v>7.5</v>
      </c>
      <c r="F49">
        <f t="shared" si="0"/>
        <v>0.94448815026059596</v>
      </c>
      <c r="G49">
        <v>766.59002685546875</v>
      </c>
      <c r="H49">
        <v>138977</v>
      </c>
      <c r="I49">
        <v>1003.2999877929688</v>
      </c>
      <c r="J49">
        <v>74372</v>
      </c>
      <c r="K49">
        <v>7903</v>
      </c>
      <c r="L49">
        <v>60091</v>
      </c>
      <c r="M49" t="s">
        <v>38</v>
      </c>
    </row>
    <row r="50" spans="1:13" x14ac:dyDescent="0.25">
      <c r="A50" t="s">
        <v>39</v>
      </c>
      <c r="B50">
        <v>2</v>
      </c>
      <c r="C50">
        <v>2018</v>
      </c>
      <c r="D50">
        <v>11.029999732971191</v>
      </c>
      <c r="E50">
        <v>44.5</v>
      </c>
      <c r="F50">
        <f t="shared" si="0"/>
        <v>0.9628590045611749</v>
      </c>
      <c r="G50">
        <v>324.98001098632813</v>
      </c>
      <c r="H50">
        <v>57829.6015625</v>
      </c>
      <c r="I50">
        <v>0</v>
      </c>
      <c r="J50">
        <v>38420</v>
      </c>
      <c r="K50">
        <v>1482</v>
      </c>
      <c r="L50">
        <v>0</v>
      </c>
      <c r="M50" t="s">
        <v>40</v>
      </c>
    </row>
    <row r="51" spans="1:13" x14ac:dyDescent="0.25">
      <c r="A51" t="s">
        <v>27</v>
      </c>
      <c r="B51">
        <v>2</v>
      </c>
      <c r="C51">
        <v>2019</v>
      </c>
      <c r="D51">
        <v>13.689999580383301</v>
      </c>
      <c r="E51">
        <v>33</v>
      </c>
      <c r="F51">
        <f t="shared" si="0"/>
        <v>0.8089658233466489</v>
      </c>
      <c r="G51">
        <v>283.39999389648438</v>
      </c>
      <c r="H51">
        <v>47503</v>
      </c>
      <c r="I51">
        <v>0</v>
      </c>
      <c r="J51">
        <v>9075</v>
      </c>
      <c r="K51">
        <v>2152</v>
      </c>
      <c r="L51">
        <v>38</v>
      </c>
      <c r="M51" t="s">
        <v>28</v>
      </c>
    </row>
    <row r="52" spans="1:13" x14ac:dyDescent="0.25">
      <c r="A52" t="s">
        <v>29</v>
      </c>
      <c r="B52">
        <v>2</v>
      </c>
      <c r="C52">
        <v>2019</v>
      </c>
      <c r="D52">
        <v>31.049999237060547</v>
      </c>
      <c r="E52">
        <v>17.200000762939453</v>
      </c>
      <c r="F52">
        <f t="shared" si="0"/>
        <v>0.88888784112554931</v>
      </c>
      <c r="G52">
        <v>435.5</v>
      </c>
      <c r="H52">
        <v>116524</v>
      </c>
      <c r="I52">
        <v>0.87000000476837158</v>
      </c>
      <c r="J52">
        <v>44025</v>
      </c>
      <c r="K52">
        <v>5891.5</v>
      </c>
      <c r="L52">
        <v>3106.5</v>
      </c>
      <c r="M52" t="s">
        <v>30</v>
      </c>
    </row>
    <row r="53" spans="1:13" x14ac:dyDescent="0.25">
      <c r="A53" t="s">
        <v>31</v>
      </c>
      <c r="B53">
        <v>2</v>
      </c>
      <c r="C53">
        <v>2019</v>
      </c>
      <c r="D53">
        <v>30.219999313354492</v>
      </c>
      <c r="E53">
        <v>33</v>
      </c>
      <c r="F53">
        <f t="shared" si="0"/>
        <v>0.96829928984552305</v>
      </c>
      <c r="G53">
        <v>771</v>
      </c>
      <c r="H53">
        <v>115666</v>
      </c>
      <c r="I53">
        <v>0</v>
      </c>
      <c r="J53">
        <v>26302</v>
      </c>
      <c r="K53">
        <v>866</v>
      </c>
      <c r="L53">
        <v>150</v>
      </c>
      <c r="M53" t="s">
        <v>32</v>
      </c>
    </row>
    <row r="54" spans="1:13" x14ac:dyDescent="0.25">
      <c r="A54" t="s">
        <v>33</v>
      </c>
      <c r="B54">
        <v>2</v>
      </c>
      <c r="C54">
        <v>2019</v>
      </c>
      <c r="D54">
        <v>20.129999160766602</v>
      </c>
      <c r="E54">
        <v>17.5</v>
      </c>
      <c r="F54">
        <f t="shared" si="0"/>
        <v>0.96655988749121025</v>
      </c>
      <c r="G54">
        <v>532.83001708984375</v>
      </c>
      <c r="H54">
        <v>99339.703125</v>
      </c>
      <c r="I54">
        <v>22.459999084472656</v>
      </c>
      <c r="J54">
        <v>30476.5</v>
      </c>
      <c r="K54">
        <v>1284</v>
      </c>
      <c r="L54">
        <v>6636.5</v>
      </c>
      <c r="M54" t="s">
        <v>34</v>
      </c>
    </row>
    <row r="55" spans="1:13" x14ac:dyDescent="0.25">
      <c r="A55" t="s">
        <v>35</v>
      </c>
      <c r="B55">
        <v>2</v>
      </c>
      <c r="C55">
        <v>2019</v>
      </c>
      <c r="D55">
        <v>24.959999084472656</v>
      </c>
      <c r="E55">
        <v>10.5</v>
      </c>
      <c r="F55">
        <f t="shared" si="0"/>
        <v>0.98145622811345778</v>
      </c>
      <c r="G55">
        <v>564.530029296875</v>
      </c>
      <c r="H55">
        <v>88807.796875</v>
      </c>
      <c r="I55">
        <v>1.3400000333786011</v>
      </c>
      <c r="J55">
        <v>32397.33</v>
      </c>
      <c r="K55">
        <v>990.5</v>
      </c>
      <c r="L55">
        <v>20026.330078125</v>
      </c>
      <c r="M55" t="s">
        <v>36</v>
      </c>
    </row>
    <row r="56" spans="1:13" x14ac:dyDescent="0.25">
      <c r="A56" t="s">
        <v>37</v>
      </c>
      <c r="B56">
        <v>2</v>
      </c>
      <c r="C56">
        <v>2019</v>
      </c>
      <c r="D56">
        <v>44.090000152587891</v>
      </c>
      <c r="E56">
        <v>6.5</v>
      </c>
      <c r="F56">
        <f t="shared" si="0"/>
        <v>0.95415252908421833</v>
      </c>
      <c r="G56">
        <v>768.8499755859375</v>
      </c>
      <c r="H56">
        <v>153958</v>
      </c>
      <c r="I56">
        <v>1232.199951171875</v>
      </c>
      <c r="J56">
        <v>77652</v>
      </c>
      <c r="K56">
        <v>6871</v>
      </c>
      <c r="L56">
        <v>65343.5</v>
      </c>
      <c r="M56" t="s">
        <v>38</v>
      </c>
    </row>
    <row r="57" spans="1:13" x14ac:dyDescent="0.25">
      <c r="A57" t="s">
        <v>39</v>
      </c>
      <c r="B57">
        <v>2</v>
      </c>
      <c r="C57">
        <v>2019</v>
      </c>
      <c r="D57">
        <v>11.550000190734863</v>
      </c>
      <c r="E57">
        <v>39.900001525878906</v>
      </c>
      <c r="F57">
        <f t="shared" si="0"/>
        <v>0.96464586546446796</v>
      </c>
      <c r="G57">
        <v>334.5</v>
      </c>
      <c r="H57">
        <v>62924.5</v>
      </c>
      <c r="I57">
        <v>0</v>
      </c>
      <c r="J57">
        <v>40655</v>
      </c>
      <c r="K57">
        <v>1490</v>
      </c>
      <c r="L57">
        <v>0</v>
      </c>
      <c r="M57" t="s">
        <v>40</v>
      </c>
    </row>
    <row r="58" spans="1:13" x14ac:dyDescent="0.25">
      <c r="A58" t="s">
        <v>41</v>
      </c>
      <c r="B58">
        <v>3</v>
      </c>
      <c r="C58">
        <v>2016</v>
      </c>
      <c r="D58">
        <v>80.25</v>
      </c>
      <c r="E58">
        <v>4.3000001907348633</v>
      </c>
      <c r="F58">
        <f t="shared" si="0"/>
        <v>0.56092130764179204</v>
      </c>
      <c r="G58">
        <v>710</v>
      </c>
      <c r="H58">
        <v>388174</v>
      </c>
      <c r="I58">
        <v>155.5</v>
      </c>
      <c r="J58">
        <v>118443</v>
      </c>
      <c r="K58">
        <v>109652</v>
      </c>
      <c r="L58">
        <v>21637</v>
      </c>
      <c r="M58" t="s">
        <v>42</v>
      </c>
    </row>
    <row r="59" spans="1:13" x14ac:dyDescent="0.25">
      <c r="A59" t="s">
        <v>43</v>
      </c>
      <c r="B59">
        <v>3</v>
      </c>
      <c r="C59">
        <v>2016</v>
      </c>
      <c r="D59">
        <v>31.200000762939453</v>
      </c>
      <c r="E59">
        <v>4.5</v>
      </c>
      <c r="F59">
        <f t="shared" si="0"/>
        <v>0.94982083939404693</v>
      </c>
      <c r="G59">
        <v>575.030029296875</v>
      </c>
      <c r="H59">
        <v>149360</v>
      </c>
      <c r="I59">
        <v>72.800003051757813</v>
      </c>
      <c r="J59">
        <v>102964</v>
      </c>
      <c r="K59">
        <v>7072</v>
      </c>
      <c r="L59">
        <v>30899</v>
      </c>
      <c r="M59" t="s">
        <v>44</v>
      </c>
    </row>
    <row r="60" spans="1:13" x14ac:dyDescent="0.25">
      <c r="A60" t="s">
        <v>45</v>
      </c>
      <c r="B60">
        <v>3</v>
      </c>
      <c r="C60">
        <v>2016</v>
      </c>
      <c r="D60">
        <v>40.979999542236328</v>
      </c>
      <c r="E60">
        <v>4.6999998092651367</v>
      </c>
      <c r="F60">
        <f t="shared" si="0"/>
        <v>0.97252206962843479</v>
      </c>
      <c r="G60">
        <v>1091.1600341796875</v>
      </c>
      <c r="H60">
        <v>174342</v>
      </c>
      <c r="I60">
        <v>40.360000610351563</v>
      </c>
      <c r="J60">
        <v>138534</v>
      </c>
      <c r="K60">
        <v>4974</v>
      </c>
      <c r="L60">
        <v>37510</v>
      </c>
      <c r="M60" t="s">
        <v>46</v>
      </c>
    </row>
    <row r="61" spans="1:13" x14ac:dyDescent="0.25">
      <c r="A61" t="s">
        <v>47</v>
      </c>
      <c r="B61">
        <v>3</v>
      </c>
      <c r="C61">
        <v>2016</v>
      </c>
      <c r="D61">
        <v>119.19000244140625</v>
      </c>
      <c r="E61">
        <v>1.8999999761581421</v>
      </c>
      <c r="F61">
        <f t="shared" si="0"/>
        <v>0.97655867434844901</v>
      </c>
      <c r="G61">
        <v>651.32000732421875</v>
      </c>
      <c r="H61">
        <v>305703</v>
      </c>
      <c r="I61">
        <v>1976.9000244140625</v>
      </c>
      <c r="J61">
        <v>110196</v>
      </c>
      <c r="K61">
        <v>7755</v>
      </c>
      <c r="L61">
        <v>212875</v>
      </c>
      <c r="M61" t="s">
        <v>48</v>
      </c>
    </row>
    <row r="62" spans="1:13" x14ac:dyDescent="0.25">
      <c r="A62" t="s">
        <v>49</v>
      </c>
      <c r="B62">
        <v>3</v>
      </c>
      <c r="C62">
        <v>2016</v>
      </c>
      <c r="D62">
        <v>63.049999237060547</v>
      </c>
      <c r="E62">
        <v>3.5999999046325684</v>
      </c>
      <c r="F62">
        <f t="shared" si="0"/>
        <v>0.96234299796507583</v>
      </c>
      <c r="G62">
        <v>1014.739990234375</v>
      </c>
      <c r="H62">
        <v>185975</v>
      </c>
      <c r="I62">
        <v>347</v>
      </c>
      <c r="J62">
        <v>122099</v>
      </c>
      <c r="K62">
        <v>11223.5</v>
      </c>
      <c r="L62">
        <v>164723</v>
      </c>
      <c r="M62" t="s">
        <v>50</v>
      </c>
    </row>
    <row r="63" spans="1:13" x14ac:dyDescent="0.25">
      <c r="A63" t="s">
        <v>51</v>
      </c>
      <c r="B63">
        <v>3</v>
      </c>
      <c r="C63">
        <v>2016</v>
      </c>
      <c r="D63">
        <v>29.200000762939453</v>
      </c>
      <c r="E63">
        <v>4.9000000953674316</v>
      </c>
      <c r="F63">
        <f t="shared" si="0"/>
        <v>0.97277585274855771</v>
      </c>
      <c r="G63">
        <v>466.10000610351563</v>
      </c>
      <c r="H63">
        <v>104909</v>
      </c>
      <c r="I63">
        <v>307.70001220703125</v>
      </c>
      <c r="J63">
        <v>59746</v>
      </c>
      <c r="K63">
        <v>3072</v>
      </c>
      <c r="L63">
        <v>50023</v>
      </c>
      <c r="M63" t="s">
        <v>52</v>
      </c>
    </row>
    <row r="64" spans="1:13" x14ac:dyDescent="0.25">
      <c r="A64" t="s">
        <v>53</v>
      </c>
      <c r="B64">
        <v>3</v>
      </c>
      <c r="C64">
        <v>2016</v>
      </c>
      <c r="D64">
        <v>41.979999542236328</v>
      </c>
      <c r="E64">
        <v>4.1999998092651367</v>
      </c>
      <c r="F64">
        <f t="shared" si="0"/>
        <v>0.98165601937686242</v>
      </c>
      <c r="G64">
        <v>690.80999755859375</v>
      </c>
      <c r="H64">
        <v>155755</v>
      </c>
      <c r="I64">
        <v>339.67999267578125</v>
      </c>
      <c r="J64">
        <v>116659</v>
      </c>
      <c r="K64">
        <v>3552</v>
      </c>
      <c r="L64">
        <v>73422</v>
      </c>
      <c r="M64" t="s">
        <v>54</v>
      </c>
    </row>
    <row r="65" spans="1:13" x14ac:dyDescent="0.25">
      <c r="A65" t="s">
        <v>55</v>
      </c>
      <c r="B65">
        <v>3</v>
      </c>
      <c r="C65">
        <v>2016</v>
      </c>
      <c r="D65">
        <v>34.930000305175781</v>
      </c>
      <c r="E65">
        <v>4.1999998092651367</v>
      </c>
      <c r="F65">
        <f t="shared" si="0"/>
        <v>0.94097064524176577</v>
      </c>
      <c r="G65">
        <v>1079.1400146484375</v>
      </c>
      <c r="H65">
        <v>135456</v>
      </c>
      <c r="I65">
        <v>59.909999847412109</v>
      </c>
      <c r="J65">
        <v>107040</v>
      </c>
      <c r="K65">
        <v>9228</v>
      </c>
      <c r="L65">
        <v>40061</v>
      </c>
      <c r="M65" t="s">
        <v>56</v>
      </c>
    </row>
    <row r="66" spans="1:13" x14ac:dyDescent="0.25">
      <c r="A66" t="s">
        <v>57</v>
      </c>
      <c r="B66">
        <v>3</v>
      </c>
      <c r="C66">
        <v>2016</v>
      </c>
      <c r="D66">
        <v>67.830001831054688</v>
      </c>
      <c r="E66">
        <v>5.0999999046325684</v>
      </c>
      <c r="F66">
        <f t="shared" ref="F66:F129" si="1">(J66+L66)/(J66+K66+L66)</f>
        <v>0.97490077139121223</v>
      </c>
      <c r="G66">
        <v>620.20001220703125</v>
      </c>
      <c r="H66">
        <v>147120</v>
      </c>
      <c r="I66">
        <v>298.42999267578125</v>
      </c>
      <c r="J66">
        <v>53348</v>
      </c>
      <c r="K66">
        <v>3244</v>
      </c>
      <c r="L66">
        <v>72655</v>
      </c>
      <c r="M66" t="s">
        <v>58</v>
      </c>
    </row>
    <row r="67" spans="1:13" x14ac:dyDescent="0.25">
      <c r="A67" t="s">
        <v>59</v>
      </c>
      <c r="B67">
        <v>3</v>
      </c>
      <c r="C67">
        <v>2016</v>
      </c>
      <c r="D67">
        <v>478.95999145507813</v>
      </c>
      <c r="E67">
        <v>1.3999999761581421</v>
      </c>
      <c r="F67">
        <f t="shared" si="1"/>
        <v>0.89444728613898317</v>
      </c>
      <c r="G67">
        <v>3749</v>
      </c>
      <c r="H67">
        <v>1800000</v>
      </c>
      <c r="I67">
        <v>1200</v>
      </c>
      <c r="J67">
        <v>1619734</v>
      </c>
      <c r="K67">
        <v>219564</v>
      </c>
      <c r="L67">
        <v>240838</v>
      </c>
      <c r="M67" t="s">
        <v>60</v>
      </c>
    </row>
    <row r="68" spans="1:13" x14ac:dyDescent="0.25">
      <c r="A68" t="s">
        <v>61</v>
      </c>
      <c r="B68">
        <v>3</v>
      </c>
      <c r="C68">
        <v>2016</v>
      </c>
      <c r="D68">
        <v>115.81999969482422</v>
      </c>
      <c r="E68">
        <v>2.0999999046325684</v>
      </c>
      <c r="F68">
        <f t="shared" si="1"/>
        <v>0.91736952337824074</v>
      </c>
      <c r="G68">
        <v>1097.9200439453125</v>
      </c>
      <c r="H68">
        <v>355390</v>
      </c>
      <c r="I68">
        <v>967.0999755859375</v>
      </c>
      <c r="J68">
        <v>246858</v>
      </c>
      <c r="K68">
        <v>35034</v>
      </c>
      <c r="L68">
        <v>142092</v>
      </c>
      <c r="M68" t="s">
        <v>62</v>
      </c>
    </row>
    <row r="69" spans="1:13" x14ac:dyDescent="0.25">
      <c r="A69" t="s">
        <v>41</v>
      </c>
      <c r="B69">
        <v>3</v>
      </c>
      <c r="C69">
        <v>2017</v>
      </c>
      <c r="D69">
        <v>89.089996337890625</v>
      </c>
      <c r="E69">
        <v>3.7999999523162842</v>
      </c>
      <c r="F69">
        <f t="shared" si="1"/>
        <v>0.55872012543946692</v>
      </c>
      <c r="G69">
        <v>721</v>
      </c>
      <c r="H69">
        <v>417173</v>
      </c>
      <c r="I69">
        <v>268</v>
      </c>
      <c r="J69">
        <v>114177</v>
      </c>
      <c r="K69">
        <v>108069</v>
      </c>
      <c r="L69">
        <v>22653</v>
      </c>
      <c r="M69" t="s">
        <v>42</v>
      </c>
    </row>
    <row r="70" spans="1:13" x14ac:dyDescent="0.25">
      <c r="A70" t="s">
        <v>43</v>
      </c>
      <c r="B70">
        <v>3</v>
      </c>
      <c r="C70">
        <v>2017</v>
      </c>
      <c r="D70">
        <v>33.759998321533203</v>
      </c>
      <c r="E70">
        <v>3.9000000953674316</v>
      </c>
      <c r="F70">
        <f t="shared" si="1"/>
        <v>0.95327077457149056</v>
      </c>
      <c r="G70">
        <v>579.27001953125</v>
      </c>
      <c r="H70">
        <v>161835</v>
      </c>
      <c r="I70">
        <v>86.800003051757813</v>
      </c>
      <c r="J70">
        <v>100411</v>
      </c>
      <c r="K70">
        <v>6892</v>
      </c>
      <c r="L70">
        <v>40185</v>
      </c>
      <c r="M70" t="s">
        <v>44</v>
      </c>
    </row>
    <row r="71" spans="1:13" x14ac:dyDescent="0.25">
      <c r="A71" t="s">
        <v>45</v>
      </c>
      <c r="B71">
        <v>3</v>
      </c>
      <c r="C71">
        <v>2017</v>
      </c>
      <c r="D71">
        <v>45.479999542236328</v>
      </c>
      <c r="E71">
        <v>4</v>
      </c>
      <c r="F71">
        <f t="shared" si="1"/>
        <v>0.97698943258776183</v>
      </c>
      <c r="G71">
        <v>1092.0400390625</v>
      </c>
      <c r="H71">
        <v>200082</v>
      </c>
      <c r="I71">
        <v>107.59999847412109</v>
      </c>
      <c r="J71">
        <v>137217</v>
      </c>
      <c r="K71">
        <v>4220</v>
      </c>
      <c r="L71">
        <v>41957</v>
      </c>
      <c r="M71" t="s">
        <v>46</v>
      </c>
    </row>
    <row r="72" spans="1:13" x14ac:dyDescent="0.25">
      <c r="A72" t="s">
        <v>47</v>
      </c>
      <c r="B72">
        <v>3</v>
      </c>
      <c r="C72">
        <v>2017</v>
      </c>
      <c r="D72">
        <v>141.97999572753906</v>
      </c>
      <c r="E72">
        <v>1.3999999761581421</v>
      </c>
      <c r="F72">
        <f t="shared" si="1"/>
        <v>0.9859382163355187</v>
      </c>
      <c r="G72">
        <v>657.1500244140625</v>
      </c>
      <c r="H72">
        <v>391105</v>
      </c>
      <c r="I72">
        <v>4101</v>
      </c>
      <c r="J72">
        <v>116836</v>
      </c>
      <c r="K72">
        <v>5613</v>
      </c>
      <c r="L72">
        <v>276718</v>
      </c>
      <c r="M72" t="s">
        <v>48</v>
      </c>
    </row>
    <row r="73" spans="1:13" x14ac:dyDescent="0.25">
      <c r="A73" t="s">
        <v>49</v>
      </c>
      <c r="B73">
        <v>3</v>
      </c>
      <c r="C73">
        <v>2017</v>
      </c>
      <c r="D73">
        <v>68.5</v>
      </c>
      <c r="E73">
        <v>3.0999999046325684</v>
      </c>
      <c r="F73">
        <f t="shared" si="1"/>
        <v>0.96763261870088058</v>
      </c>
      <c r="G73">
        <v>1012.8400268554688</v>
      </c>
      <c r="H73">
        <v>206461</v>
      </c>
      <c r="I73">
        <v>256.29998779296875</v>
      </c>
      <c r="J73">
        <v>133195</v>
      </c>
      <c r="K73">
        <v>10535</v>
      </c>
      <c r="L73">
        <v>181752</v>
      </c>
      <c r="M73" t="s">
        <v>50</v>
      </c>
    </row>
    <row r="74" spans="1:13" x14ac:dyDescent="0.25">
      <c r="A74" t="s">
        <v>51</v>
      </c>
      <c r="B74">
        <v>3</v>
      </c>
      <c r="C74">
        <v>2017</v>
      </c>
      <c r="D74">
        <v>32.360000610351563</v>
      </c>
      <c r="E74">
        <v>4.0999999046325684</v>
      </c>
      <c r="F74">
        <f t="shared" si="1"/>
        <v>0.97518934658288903</v>
      </c>
      <c r="G74">
        <v>467.35000610351563</v>
      </c>
      <c r="H74">
        <v>118481</v>
      </c>
      <c r="I74">
        <v>301.79998779296875</v>
      </c>
      <c r="J74">
        <v>63367</v>
      </c>
      <c r="K74">
        <v>3076</v>
      </c>
      <c r="L74">
        <v>57536</v>
      </c>
      <c r="M74" t="s">
        <v>52</v>
      </c>
    </row>
    <row r="75" spans="1:13" x14ac:dyDescent="0.25">
      <c r="A75" t="s">
        <v>53</v>
      </c>
      <c r="B75">
        <v>3</v>
      </c>
      <c r="C75">
        <v>2017</v>
      </c>
      <c r="D75">
        <v>45.610000610351563</v>
      </c>
      <c r="E75">
        <v>3.7000000476837158</v>
      </c>
      <c r="F75">
        <f t="shared" si="1"/>
        <v>0.98851563743434667</v>
      </c>
      <c r="G75">
        <v>697.09002685546875</v>
      </c>
      <c r="H75">
        <v>170913</v>
      </c>
      <c r="I75">
        <v>444.47000122070313</v>
      </c>
      <c r="J75">
        <v>126640</v>
      </c>
      <c r="K75">
        <v>2309</v>
      </c>
      <c r="L75">
        <v>72107</v>
      </c>
      <c r="M75" t="s">
        <v>54</v>
      </c>
    </row>
    <row r="76" spans="1:13" x14ac:dyDescent="0.25">
      <c r="A76" t="s">
        <v>55</v>
      </c>
      <c r="B76">
        <v>3</v>
      </c>
      <c r="C76">
        <v>2017</v>
      </c>
      <c r="D76">
        <v>37.119998931884766</v>
      </c>
      <c r="E76">
        <v>3.5999999046325684</v>
      </c>
      <c r="F76">
        <f t="shared" si="1"/>
        <v>0.95282421000610484</v>
      </c>
      <c r="G76">
        <v>1106.949951171875</v>
      </c>
      <c r="H76">
        <v>150284</v>
      </c>
      <c r="I76">
        <v>19.920000076293945</v>
      </c>
      <c r="J76">
        <v>111535</v>
      </c>
      <c r="K76">
        <v>8114</v>
      </c>
      <c r="L76">
        <v>52346</v>
      </c>
      <c r="M76" t="s">
        <v>56</v>
      </c>
    </row>
    <row r="77" spans="1:13" x14ac:dyDescent="0.25">
      <c r="A77" t="s">
        <v>57</v>
      </c>
      <c r="B77">
        <v>3</v>
      </c>
      <c r="C77">
        <v>2017</v>
      </c>
      <c r="D77">
        <v>73.040000915527344</v>
      </c>
      <c r="E77">
        <v>4.5</v>
      </c>
      <c r="F77">
        <f t="shared" si="1"/>
        <v>0.9833631316458078</v>
      </c>
      <c r="G77">
        <v>620.16998291015625</v>
      </c>
      <c r="H77">
        <v>164065</v>
      </c>
      <c r="I77">
        <v>325.67999267578125</v>
      </c>
      <c r="J77">
        <v>66150</v>
      </c>
      <c r="K77">
        <v>2652</v>
      </c>
      <c r="L77">
        <v>90603</v>
      </c>
      <c r="M77" t="s">
        <v>58</v>
      </c>
    </row>
    <row r="78" spans="1:13" x14ac:dyDescent="0.25">
      <c r="A78" t="s">
        <v>59</v>
      </c>
      <c r="B78">
        <v>3</v>
      </c>
      <c r="C78">
        <v>2017</v>
      </c>
      <c r="D78">
        <v>519.57000732421875</v>
      </c>
      <c r="E78">
        <v>1.2999999523162842</v>
      </c>
      <c r="F78">
        <f t="shared" si="1"/>
        <v>0.90707664491130946</v>
      </c>
      <c r="G78">
        <v>3762</v>
      </c>
      <c r="H78">
        <v>1900000</v>
      </c>
      <c r="I78">
        <v>1012</v>
      </c>
      <c r="J78">
        <v>1778005</v>
      </c>
      <c r="K78">
        <v>209891</v>
      </c>
      <c r="L78">
        <v>270858</v>
      </c>
      <c r="M78" t="s">
        <v>60</v>
      </c>
    </row>
    <row r="79" spans="1:13" x14ac:dyDescent="0.25">
      <c r="A79" t="s">
        <v>61</v>
      </c>
      <c r="B79">
        <v>3</v>
      </c>
      <c r="C79">
        <v>2017</v>
      </c>
      <c r="D79">
        <v>132.05999755859375</v>
      </c>
      <c r="E79">
        <v>1.8999999761581421</v>
      </c>
      <c r="F79">
        <f t="shared" si="1"/>
        <v>0.9921660365697621</v>
      </c>
      <c r="G79">
        <v>1095.260009765625</v>
      </c>
      <c r="H79">
        <v>399390</v>
      </c>
      <c r="I79">
        <v>107.40000152587891</v>
      </c>
      <c r="J79">
        <v>243133</v>
      </c>
      <c r="K79">
        <v>3245</v>
      </c>
      <c r="L79">
        <v>167844</v>
      </c>
      <c r="M79" t="s">
        <v>62</v>
      </c>
    </row>
    <row r="80" spans="1:13" x14ac:dyDescent="0.25">
      <c r="A80" t="s">
        <v>41</v>
      </c>
      <c r="B80">
        <v>3</v>
      </c>
      <c r="C80">
        <v>2018</v>
      </c>
      <c r="D80">
        <v>99.339996337890625</v>
      </c>
      <c r="E80">
        <v>2.5</v>
      </c>
      <c r="F80">
        <f t="shared" si="1"/>
        <v>0.60040751453482344</v>
      </c>
      <c r="G80">
        <v>727.53997802734375</v>
      </c>
      <c r="H80">
        <v>450114</v>
      </c>
      <c r="I80">
        <v>129.5</v>
      </c>
      <c r="J80">
        <v>118156</v>
      </c>
      <c r="K80">
        <v>96291</v>
      </c>
      <c r="L80">
        <v>26526</v>
      </c>
      <c r="M80" t="s">
        <v>42</v>
      </c>
    </row>
    <row r="81" spans="1:13" x14ac:dyDescent="0.25">
      <c r="A81" t="s">
        <v>43</v>
      </c>
      <c r="B81">
        <v>3</v>
      </c>
      <c r="C81">
        <v>2018</v>
      </c>
      <c r="D81">
        <v>37.029998779296875</v>
      </c>
      <c r="E81">
        <v>2.7999999523162842</v>
      </c>
      <c r="F81">
        <f t="shared" si="1"/>
        <v>0.95914795048794776</v>
      </c>
      <c r="G81">
        <v>586.20001220703125</v>
      </c>
      <c r="H81">
        <v>172088</v>
      </c>
      <c r="I81">
        <v>79.300003051757813</v>
      </c>
      <c r="J81">
        <v>97898</v>
      </c>
      <c r="K81">
        <v>6208</v>
      </c>
      <c r="L81">
        <v>47857</v>
      </c>
      <c r="M81" t="s">
        <v>44</v>
      </c>
    </row>
    <row r="82" spans="1:13" x14ac:dyDescent="0.25">
      <c r="A82" t="s">
        <v>45</v>
      </c>
      <c r="B82">
        <v>3</v>
      </c>
      <c r="C82">
        <v>2018</v>
      </c>
      <c r="D82">
        <v>50.299999237060547</v>
      </c>
      <c r="E82">
        <v>2.9000000953674316</v>
      </c>
      <c r="F82">
        <f t="shared" si="1"/>
        <v>0.97994928973806772</v>
      </c>
      <c r="G82">
        <v>1093.2099609375</v>
      </c>
      <c r="H82">
        <v>225842</v>
      </c>
      <c r="I82">
        <v>47.770000457763672</v>
      </c>
      <c r="J82">
        <v>143538</v>
      </c>
      <c r="K82">
        <v>3780</v>
      </c>
      <c r="L82">
        <v>41204</v>
      </c>
      <c r="M82" t="s">
        <v>46</v>
      </c>
    </row>
    <row r="83" spans="1:13" x14ac:dyDescent="0.25">
      <c r="A83" t="s">
        <v>47</v>
      </c>
      <c r="B83">
        <v>3</v>
      </c>
      <c r="C83">
        <v>2018</v>
      </c>
      <c r="D83">
        <v>158.07000732421875</v>
      </c>
      <c r="E83">
        <v>1.1000000238418579</v>
      </c>
      <c r="F83">
        <f t="shared" si="1"/>
        <v>0.98487511193346189</v>
      </c>
      <c r="G83">
        <v>671.44000244140625</v>
      </c>
      <c r="H83">
        <v>441872</v>
      </c>
      <c r="I83">
        <v>2345.199951171875</v>
      </c>
      <c r="J83">
        <v>121697</v>
      </c>
      <c r="K83">
        <v>5861</v>
      </c>
      <c r="L83">
        <v>259949</v>
      </c>
      <c r="M83" t="s">
        <v>48</v>
      </c>
    </row>
    <row r="84" spans="1:13" x14ac:dyDescent="0.25">
      <c r="A84" t="s">
        <v>49</v>
      </c>
      <c r="B84">
        <v>3</v>
      </c>
      <c r="C84">
        <v>2018</v>
      </c>
      <c r="D84">
        <v>75.300003051757813</v>
      </c>
      <c r="E84">
        <v>2.2999999523162842</v>
      </c>
      <c r="F84">
        <f t="shared" si="1"/>
        <v>0.97655824095947663</v>
      </c>
      <c r="G84">
        <v>1008.969970703125</v>
      </c>
      <c r="H84">
        <v>227992</v>
      </c>
      <c r="I84">
        <v>291.60000610351563</v>
      </c>
      <c r="J84">
        <v>151048</v>
      </c>
      <c r="K84">
        <v>8256</v>
      </c>
      <c r="L84">
        <v>192888</v>
      </c>
      <c r="M84" t="s">
        <v>50</v>
      </c>
    </row>
    <row r="85" spans="1:13" x14ac:dyDescent="0.25">
      <c r="A85" t="s">
        <v>51</v>
      </c>
      <c r="B85">
        <v>3</v>
      </c>
      <c r="C85">
        <v>2018</v>
      </c>
      <c r="D85">
        <v>36.209999084472656</v>
      </c>
      <c r="E85">
        <v>2.7999999523162842</v>
      </c>
      <c r="F85">
        <f t="shared" si="1"/>
        <v>0.97665779552007093</v>
      </c>
      <c r="G85">
        <v>467.6400146484375</v>
      </c>
      <c r="H85">
        <v>135916</v>
      </c>
      <c r="I85">
        <v>392.5</v>
      </c>
      <c r="J85">
        <v>62778</v>
      </c>
      <c r="K85">
        <v>2947</v>
      </c>
      <c r="L85">
        <v>60527</v>
      </c>
      <c r="M85" t="s">
        <v>52</v>
      </c>
    </row>
    <row r="86" spans="1:13" x14ac:dyDescent="0.25">
      <c r="A86" t="s">
        <v>53</v>
      </c>
      <c r="B86">
        <v>3</v>
      </c>
      <c r="C86">
        <v>2018</v>
      </c>
      <c r="D86">
        <v>49.860000610351563</v>
      </c>
      <c r="E86">
        <v>2.7999999523162842</v>
      </c>
      <c r="F86">
        <f t="shared" si="1"/>
        <v>0.98719413804434719</v>
      </c>
      <c r="G86">
        <v>698.84002685546875</v>
      </c>
      <c r="H86">
        <v>186971</v>
      </c>
      <c r="I86">
        <v>139.30000305175781</v>
      </c>
      <c r="J86">
        <v>124507</v>
      </c>
      <c r="K86">
        <v>2611</v>
      </c>
      <c r="L86">
        <v>76773</v>
      </c>
      <c r="M86" t="s">
        <v>54</v>
      </c>
    </row>
    <row r="87" spans="1:13" x14ac:dyDescent="0.25">
      <c r="A87" t="s">
        <v>55</v>
      </c>
      <c r="B87">
        <v>3</v>
      </c>
      <c r="C87">
        <v>2018</v>
      </c>
      <c r="D87">
        <v>40.299999237060547</v>
      </c>
      <c r="E87">
        <v>2.7999999523162842</v>
      </c>
      <c r="F87">
        <f t="shared" si="1"/>
        <v>0.95738756177478834</v>
      </c>
      <c r="G87">
        <v>1099.27001953125</v>
      </c>
      <c r="H87">
        <v>166749</v>
      </c>
      <c r="I87">
        <v>41.659999847412109</v>
      </c>
      <c r="J87">
        <v>109938</v>
      </c>
      <c r="K87">
        <v>7881</v>
      </c>
      <c r="L87">
        <v>67127</v>
      </c>
      <c r="M87" t="s">
        <v>56</v>
      </c>
    </row>
    <row r="88" spans="1:13" x14ac:dyDescent="0.25">
      <c r="A88" t="s">
        <v>57</v>
      </c>
      <c r="B88">
        <v>3</v>
      </c>
      <c r="C88">
        <v>2018</v>
      </c>
      <c r="D88">
        <v>79</v>
      </c>
      <c r="E88">
        <v>3.4000000953674316</v>
      </c>
      <c r="F88">
        <f t="shared" si="1"/>
        <v>0.97027476517298727</v>
      </c>
      <c r="G88">
        <v>625.33001708984375</v>
      </c>
      <c r="H88">
        <v>183215</v>
      </c>
      <c r="I88">
        <v>343.260009765625</v>
      </c>
      <c r="J88">
        <v>71665</v>
      </c>
      <c r="K88">
        <v>2538</v>
      </c>
      <c r="L88">
        <v>11179</v>
      </c>
      <c r="M88" t="s">
        <v>58</v>
      </c>
    </row>
    <row r="89" spans="1:13" x14ac:dyDescent="0.25">
      <c r="A89" t="s">
        <v>59</v>
      </c>
      <c r="B89">
        <v>3</v>
      </c>
      <c r="C89">
        <v>2018</v>
      </c>
      <c r="D89">
        <v>557.239990234375</v>
      </c>
      <c r="E89">
        <v>0.89999997615814209</v>
      </c>
      <c r="F89">
        <f t="shared" si="1"/>
        <v>0.9181348678725797</v>
      </c>
      <c r="G89">
        <v>3799.949951171875</v>
      </c>
      <c r="H89">
        <v>2100000</v>
      </c>
      <c r="I89">
        <v>2300</v>
      </c>
      <c r="J89">
        <v>1857175</v>
      </c>
      <c r="K89">
        <v>191485</v>
      </c>
      <c r="L89">
        <v>290370</v>
      </c>
      <c r="M89" t="s">
        <v>60</v>
      </c>
    </row>
    <row r="90" spans="1:13" x14ac:dyDescent="0.25">
      <c r="A90" t="s">
        <v>61</v>
      </c>
      <c r="B90">
        <v>3</v>
      </c>
      <c r="C90">
        <v>2018</v>
      </c>
      <c r="D90">
        <v>153.44000244140625</v>
      </c>
      <c r="E90">
        <v>1.3999999761581421</v>
      </c>
      <c r="F90">
        <f t="shared" si="1"/>
        <v>0.9459140575571553</v>
      </c>
      <c r="G90">
        <v>1097.3800048828125</v>
      </c>
      <c r="H90">
        <v>463256</v>
      </c>
      <c r="I90">
        <v>302.5</v>
      </c>
      <c r="J90">
        <v>252161</v>
      </c>
      <c r="K90">
        <v>25304</v>
      </c>
      <c r="L90">
        <v>190383</v>
      </c>
      <c r="M90" t="s">
        <v>62</v>
      </c>
    </row>
    <row r="91" spans="1:13" x14ac:dyDescent="0.25">
      <c r="A91" t="s">
        <v>41</v>
      </c>
      <c r="B91">
        <v>3</v>
      </c>
      <c r="C91">
        <v>2019</v>
      </c>
      <c r="D91">
        <v>111.05999755859375</v>
      </c>
      <c r="E91">
        <v>2.2000000476837158</v>
      </c>
      <c r="F91">
        <f t="shared" si="1"/>
        <v>0.60040917277382622</v>
      </c>
      <c r="G91">
        <v>727.34002685546875</v>
      </c>
      <c r="H91">
        <v>486867</v>
      </c>
      <c r="I91">
        <v>188</v>
      </c>
      <c r="J91">
        <v>118157</v>
      </c>
      <c r="K91">
        <v>96291</v>
      </c>
      <c r="L91">
        <v>26526</v>
      </c>
      <c r="M91" t="s">
        <v>42</v>
      </c>
    </row>
    <row r="92" spans="1:13" x14ac:dyDescent="0.25">
      <c r="A92" t="s">
        <v>43</v>
      </c>
      <c r="B92">
        <v>3</v>
      </c>
      <c r="C92">
        <v>2019</v>
      </c>
      <c r="D92">
        <v>40.610000610351563</v>
      </c>
      <c r="E92">
        <v>2.2000000476837158</v>
      </c>
      <c r="F92">
        <f t="shared" si="1"/>
        <v>0.96039210836354638</v>
      </c>
      <c r="G92">
        <v>581.5</v>
      </c>
      <c r="H92">
        <v>182076</v>
      </c>
      <c r="I92">
        <v>108.80000305175781</v>
      </c>
      <c r="J92">
        <v>93347.5</v>
      </c>
      <c r="K92">
        <v>6085</v>
      </c>
      <c r="L92">
        <v>54198.5</v>
      </c>
      <c r="M92" t="s">
        <v>44</v>
      </c>
    </row>
    <row r="93" spans="1:13" x14ac:dyDescent="0.25">
      <c r="A93" t="s">
        <v>45</v>
      </c>
      <c r="B93">
        <v>3</v>
      </c>
      <c r="C93">
        <v>2019</v>
      </c>
      <c r="D93">
        <v>54.959999084472656</v>
      </c>
      <c r="E93">
        <v>2.4000000953674316</v>
      </c>
      <c r="F93">
        <f t="shared" si="1"/>
        <v>0.98316717918406549</v>
      </c>
      <c r="G93">
        <v>1104.7099609375</v>
      </c>
      <c r="H93">
        <v>251752</v>
      </c>
      <c r="I93">
        <v>50.680000305175781</v>
      </c>
      <c r="J93">
        <v>150862.5</v>
      </c>
      <c r="K93">
        <v>3303.5</v>
      </c>
      <c r="L93">
        <v>42087.5</v>
      </c>
      <c r="M93" t="s">
        <v>46</v>
      </c>
    </row>
    <row r="94" spans="1:13" x14ac:dyDescent="0.25">
      <c r="A94" t="s">
        <v>47</v>
      </c>
      <c r="B94">
        <v>3</v>
      </c>
      <c r="C94">
        <v>2019</v>
      </c>
      <c r="D94">
        <v>159.83999633789063</v>
      </c>
      <c r="E94">
        <v>0.80000001192092896</v>
      </c>
      <c r="F94">
        <f t="shared" si="1"/>
        <v>0.9842649967401369</v>
      </c>
      <c r="G94">
        <v>694.760009765625</v>
      </c>
      <c r="H94">
        <v>470637</v>
      </c>
      <c r="I94">
        <v>1527.9000244140625</v>
      </c>
      <c r="J94">
        <v>125348</v>
      </c>
      <c r="K94">
        <v>5744</v>
      </c>
      <c r="L94">
        <v>233954</v>
      </c>
      <c r="M94" t="s">
        <v>48</v>
      </c>
    </row>
    <row r="95" spans="1:13" x14ac:dyDescent="0.25">
      <c r="A95" t="s">
        <v>49</v>
      </c>
      <c r="B95">
        <v>3</v>
      </c>
      <c r="C95">
        <v>2019</v>
      </c>
      <c r="D95">
        <v>81.830001831054688</v>
      </c>
      <c r="E95">
        <v>2</v>
      </c>
      <c r="F95">
        <f t="shared" si="1"/>
        <v>0.95598076930183407</v>
      </c>
      <c r="G95">
        <v>1011.989990234375</v>
      </c>
      <c r="H95">
        <v>251704</v>
      </c>
      <c r="I95">
        <v>484.10000610351563</v>
      </c>
      <c r="J95">
        <v>111003</v>
      </c>
      <c r="K95">
        <v>11912</v>
      </c>
      <c r="L95">
        <v>147694</v>
      </c>
      <c r="M95" t="s">
        <v>50</v>
      </c>
    </row>
    <row r="96" spans="1:13" x14ac:dyDescent="0.25">
      <c r="A96" t="s">
        <v>51</v>
      </c>
      <c r="B96">
        <v>3</v>
      </c>
      <c r="C96">
        <v>2019</v>
      </c>
      <c r="D96">
        <v>40.049999237060547</v>
      </c>
      <c r="E96">
        <v>2.2999999523162842</v>
      </c>
      <c r="F96">
        <f t="shared" si="1"/>
        <v>0.97677216074006235</v>
      </c>
      <c r="G96">
        <v>466.8699951171875</v>
      </c>
      <c r="H96">
        <v>154097</v>
      </c>
      <c r="I96">
        <v>285</v>
      </c>
      <c r="J96">
        <v>64316</v>
      </c>
      <c r="K96">
        <v>2993</v>
      </c>
      <c r="L96">
        <v>61545</v>
      </c>
      <c r="M96" t="s">
        <v>52</v>
      </c>
    </row>
    <row r="97" spans="1:13" x14ac:dyDescent="0.25">
      <c r="A97" t="s">
        <v>53</v>
      </c>
      <c r="B97">
        <v>3</v>
      </c>
      <c r="C97">
        <v>2019</v>
      </c>
      <c r="D97">
        <v>54.630001068115234</v>
      </c>
      <c r="E97">
        <v>2.2999999523162842</v>
      </c>
      <c r="F97">
        <f t="shared" si="1"/>
        <v>0.99243893543066108</v>
      </c>
      <c r="G97">
        <v>707.510009765625</v>
      </c>
      <c r="H97">
        <v>203070</v>
      </c>
      <c r="I97">
        <v>363.85000610351563</v>
      </c>
      <c r="J97">
        <v>138402</v>
      </c>
      <c r="K97">
        <v>1694.699951171875</v>
      </c>
      <c r="L97">
        <v>84038.3984375</v>
      </c>
      <c r="M97" t="s">
        <v>54</v>
      </c>
    </row>
    <row r="98" spans="1:13" x14ac:dyDescent="0.25">
      <c r="A98" t="s">
        <v>55</v>
      </c>
      <c r="B98">
        <v>3</v>
      </c>
      <c r="C98">
        <v>2019</v>
      </c>
      <c r="D98">
        <v>43.909999847412109</v>
      </c>
      <c r="E98">
        <v>2.2999999523162842</v>
      </c>
      <c r="F98">
        <f t="shared" si="1"/>
        <v>0.9658888318592409</v>
      </c>
      <c r="G98">
        <v>1105.06005859375</v>
      </c>
      <c r="H98">
        <v>185881</v>
      </c>
      <c r="I98">
        <v>2.369999885559082</v>
      </c>
      <c r="J98">
        <v>117751.5</v>
      </c>
      <c r="K98">
        <v>6878.5</v>
      </c>
      <c r="L98">
        <v>77019.5</v>
      </c>
      <c r="M98" t="s">
        <v>56</v>
      </c>
    </row>
    <row r="99" spans="1:13" x14ac:dyDescent="0.25">
      <c r="A99" t="s">
        <v>57</v>
      </c>
      <c r="B99">
        <v>3</v>
      </c>
      <c r="C99">
        <v>2019</v>
      </c>
      <c r="D99">
        <v>85.400001525878906</v>
      </c>
      <c r="E99">
        <v>2.9000000953674316</v>
      </c>
      <c r="F99">
        <f t="shared" si="1"/>
        <v>0.98780613241995041</v>
      </c>
      <c r="G99">
        <v>642.09002685546875</v>
      </c>
      <c r="H99">
        <v>203844</v>
      </c>
      <c r="I99">
        <v>364.19000244140625</v>
      </c>
      <c r="J99">
        <v>73362</v>
      </c>
      <c r="K99">
        <v>2371</v>
      </c>
      <c r="L99">
        <v>118709</v>
      </c>
      <c r="M99" t="s">
        <v>58</v>
      </c>
    </row>
    <row r="100" spans="1:13" x14ac:dyDescent="0.25">
      <c r="A100" t="s">
        <v>59</v>
      </c>
      <c r="B100">
        <v>3</v>
      </c>
      <c r="C100">
        <v>2019</v>
      </c>
      <c r="D100">
        <v>599.760009765625</v>
      </c>
      <c r="E100">
        <v>0.69999998807907104</v>
      </c>
      <c r="F100">
        <f t="shared" si="1"/>
        <v>0.92106809870715634</v>
      </c>
      <c r="G100">
        <v>3849.969970703125</v>
      </c>
      <c r="H100">
        <v>2400000</v>
      </c>
      <c r="I100">
        <v>985</v>
      </c>
      <c r="J100">
        <v>1906013</v>
      </c>
      <c r="K100">
        <v>189490</v>
      </c>
      <c r="L100">
        <v>305174</v>
      </c>
      <c r="M100" t="s">
        <v>60</v>
      </c>
    </row>
    <row r="101" spans="1:13" x14ac:dyDescent="0.25">
      <c r="A101" t="s">
        <v>61</v>
      </c>
      <c r="B101">
        <v>3</v>
      </c>
      <c r="C101">
        <v>2019</v>
      </c>
      <c r="D101">
        <v>178.94000244140625</v>
      </c>
      <c r="E101">
        <v>1.2000000476837158</v>
      </c>
      <c r="F101">
        <f t="shared" si="1"/>
        <v>0.98023508603940779</v>
      </c>
      <c r="G101">
        <v>1071.25</v>
      </c>
      <c r="H101">
        <v>556745</v>
      </c>
      <c r="I101">
        <v>302.5</v>
      </c>
      <c r="J101">
        <v>276464.59999999998</v>
      </c>
      <c r="K101">
        <v>9828.2001953125</v>
      </c>
      <c r="L101">
        <v>210962.09375</v>
      </c>
      <c r="M101" t="s">
        <v>62</v>
      </c>
    </row>
    <row r="102" spans="1:13" x14ac:dyDescent="0.25">
      <c r="A102" t="s">
        <v>63</v>
      </c>
      <c r="B102">
        <v>4</v>
      </c>
      <c r="C102">
        <v>2016</v>
      </c>
      <c r="D102">
        <v>80.830001831054688</v>
      </c>
      <c r="E102">
        <v>11.899999618530273</v>
      </c>
      <c r="F102">
        <f t="shared" si="1"/>
        <v>0.93530787217459077</v>
      </c>
      <c r="G102">
        <v>2222.669921875</v>
      </c>
      <c r="H102">
        <v>424765</v>
      </c>
      <c r="I102">
        <v>7.4699997901916504</v>
      </c>
      <c r="J102">
        <v>163600</v>
      </c>
      <c r="K102">
        <v>16600</v>
      </c>
      <c r="L102">
        <v>76400</v>
      </c>
      <c r="M102" t="s">
        <v>64</v>
      </c>
    </row>
    <row r="103" spans="1:13" x14ac:dyDescent="0.25">
      <c r="A103" t="s">
        <v>65</v>
      </c>
      <c r="B103">
        <v>4</v>
      </c>
      <c r="C103">
        <v>2016</v>
      </c>
      <c r="D103">
        <v>62.959999084472656</v>
      </c>
      <c r="E103">
        <v>17.700000762939453</v>
      </c>
      <c r="F103">
        <f t="shared" si="1"/>
        <v>0.89587858011159316</v>
      </c>
      <c r="G103">
        <v>1863.6300048828125</v>
      </c>
      <c r="H103">
        <v>272632</v>
      </c>
      <c r="I103">
        <v>30.399999618530273</v>
      </c>
      <c r="J103">
        <v>155508</v>
      </c>
      <c r="K103">
        <v>20471</v>
      </c>
      <c r="L103">
        <v>20628</v>
      </c>
      <c r="M103" t="s">
        <v>66</v>
      </c>
    </row>
    <row r="104" spans="1:13" x14ac:dyDescent="0.25">
      <c r="A104" t="s">
        <v>67</v>
      </c>
      <c r="B104">
        <v>4</v>
      </c>
      <c r="C104">
        <v>2016</v>
      </c>
      <c r="D104">
        <v>32.290000915527344</v>
      </c>
      <c r="E104">
        <v>12.5</v>
      </c>
      <c r="F104">
        <f t="shared" si="1"/>
        <v>0.87553799477880478</v>
      </c>
      <c r="G104">
        <v>699</v>
      </c>
      <c r="H104">
        <v>261023</v>
      </c>
      <c r="I104">
        <v>1157.0999755859375</v>
      </c>
      <c r="J104">
        <v>54442</v>
      </c>
      <c r="K104">
        <v>8820</v>
      </c>
      <c r="L104">
        <v>7603</v>
      </c>
      <c r="M104" t="s">
        <v>68</v>
      </c>
    </row>
    <row r="105" spans="1:13" x14ac:dyDescent="0.25">
      <c r="A105" t="s">
        <v>69</v>
      </c>
      <c r="B105">
        <v>4</v>
      </c>
      <c r="C105">
        <v>2016</v>
      </c>
      <c r="D105">
        <v>18.360000610351563</v>
      </c>
      <c r="E105">
        <v>13.699999809265137</v>
      </c>
      <c r="F105">
        <f t="shared" si="1"/>
        <v>0.8944331457219884</v>
      </c>
      <c r="G105">
        <v>513.47998046875</v>
      </c>
      <c r="H105">
        <v>102684</v>
      </c>
      <c r="I105">
        <v>6.1500000953674316</v>
      </c>
      <c r="J105">
        <v>37779</v>
      </c>
      <c r="K105">
        <v>4464</v>
      </c>
      <c r="L105">
        <v>43</v>
      </c>
      <c r="M105" t="s">
        <v>70</v>
      </c>
    </row>
    <row r="106" spans="1:13" x14ac:dyDescent="0.25">
      <c r="A106" t="s">
        <v>71</v>
      </c>
      <c r="B106">
        <v>4</v>
      </c>
      <c r="C106">
        <v>2016</v>
      </c>
      <c r="D106">
        <v>14.529999732971191</v>
      </c>
      <c r="E106">
        <v>16.100000381469727</v>
      </c>
      <c r="F106">
        <f t="shared" si="1"/>
        <v>0.8802197802197802</v>
      </c>
      <c r="G106">
        <v>338.510009765625</v>
      </c>
      <c r="H106">
        <v>58818.19921875</v>
      </c>
      <c r="I106">
        <v>8.6099996566772461</v>
      </c>
      <c r="J106">
        <v>23858</v>
      </c>
      <c r="K106">
        <v>3379</v>
      </c>
      <c r="L106">
        <v>973</v>
      </c>
      <c r="M106" t="s">
        <v>72</v>
      </c>
    </row>
    <row r="107" spans="1:13" x14ac:dyDescent="0.25">
      <c r="A107" t="s">
        <v>63</v>
      </c>
      <c r="B107">
        <v>4</v>
      </c>
      <c r="C107">
        <v>2017</v>
      </c>
      <c r="D107">
        <v>88.160003662109375</v>
      </c>
      <c r="E107">
        <v>10.899999618530273</v>
      </c>
      <c r="F107">
        <f t="shared" si="1"/>
        <v>0.95346358792184727</v>
      </c>
      <c r="G107">
        <v>2241.4599609375</v>
      </c>
      <c r="H107">
        <v>484776</v>
      </c>
      <c r="I107">
        <v>197.91999816894531</v>
      </c>
      <c r="J107">
        <v>167300</v>
      </c>
      <c r="K107">
        <v>13100</v>
      </c>
      <c r="L107">
        <v>101100</v>
      </c>
      <c r="M107" t="s">
        <v>64</v>
      </c>
    </row>
    <row r="108" spans="1:13" x14ac:dyDescent="0.25">
      <c r="A108" t="s">
        <v>65</v>
      </c>
      <c r="B108">
        <v>4</v>
      </c>
      <c r="C108">
        <v>2017</v>
      </c>
      <c r="D108">
        <v>68.150001525878906</v>
      </c>
      <c r="E108">
        <v>16.399999618530273</v>
      </c>
      <c r="F108">
        <f t="shared" si="1"/>
        <v>0.90065412723134064</v>
      </c>
      <c r="G108">
        <v>1861.06005859375</v>
      </c>
      <c r="H108">
        <v>302538</v>
      </c>
      <c r="I108">
        <v>50.099998474121094</v>
      </c>
      <c r="J108">
        <v>165577</v>
      </c>
      <c r="K108">
        <v>20731</v>
      </c>
      <c r="L108">
        <v>22367</v>
      </c>
      <c r="M108" t="s">
        <v>66</v>
      </c>
    </row>
    <row r="109" spans="1:13" x14ac:dyDescent="0.25">
      <c r="A109" t="s">
        <v>67</v>
      </c>
      <c r="B109">
        <v>4</v>
      </c>
      <c r="C109">
        <v>2017</v>
      </c>
      <c r="D109">
        <v>35.680000305175781</v>
      </c>
      <c r="E109">
        <v>10.899999618530273</v>
      </c>
      <c r="F109">
        <f t="shared" si="1"/>
        <v>0.89080256647273126</v>
      </c>
      <c r="G109">
        <v>694.739990234375</v>
      </c>
      <c r="H109">
        <v>273559</v>
      </c>
      <c r="I109">
        <v>577.5</v>
      </c>
      <c r="J109">
        <v>56151</v>
      </c>
      <c r="K109">
        <v>8033</v>
      </c>
      <c r="L109">
        <v>9380</v>
      </c>
      <c r="M109" t="s">
        <v>68</v>
      </c>
    </row>
    <row r="110" spans="1:13" x14ac:dyDescent="0.25">
      <c r="A110" t="s">
        <v>69</v>
      </c>
      <c r="B110">
        <v>4</v>
      </c>
      <c r="C110">
        <v>2017</v>
      </c>
      <c r="D110">
        <v>19.569999694824219</v>
      </c>
      <c r="E110">
        <v>12.100000381469727</v>
      </c>
      <c r="F110">
        <f t="shared" si="1"/>
        <v>0.90334461248072184</v>
      </c>
      <c r="G110">
        <v>513.34002685546875</v>
      </c>
      <c r="H110">
        <v>110552</v>
      </c>
      <c r="I110">
        <v>396.20001220703125</v>
      </c>
      <c r="J110">
        <v>38146</v>
      </c>
      <c r="K110">
        <v>4199</v>
      </c>
      <c r="L110">
        <v>1098</v>
      </c>
      <c r="M110" t="s">
        <v>70</v>
      </c>
    </row>
    <row r="111" spans="1:13" x14ac:dyDescent="0.25">
      <c r="A111" t="s">
        <v>71</v>
      </c>
      <c r="B111">
        <v>4</v>
      </c>
      <c r="C111">
        <v>2017</v>
      </c>
      <c r="D111">
        <v>15.550000190734863</v>
      </c>
      <c r="E111">
        <v>14.300000190734863</v>
      </c>
      <c r="F111">
        <f t="shared" si="1"/>
        <v>0.88510244735344334</v>
      </c>
      <c r="G111">
        <v>339.67001342773438</v>
      </c>
      <c r="H111">
        <v>64760.30078125</v>
      </c>
      <c r="I111">
        <v>6.2199997901916504</v>
      </c>
      <c r="J111">
        <v>23475</v>
      </c>
      <c r="K111">
        <v>3230</v>
      </c>
      <c r="L111">
        <v>1407</v>
      </c>
      <c r="M111" t="s">
        <v>72</v>
      </c>
    </row>
    <row r="112" spans="1:13" x14ac:dyDescent="0.25">
      <c r="A112" t="s">
        <v>63</v>
      </c>
      <c r="B112">
        <v>4</v>
      </c>
      <c r="C112">
        <v>2018</v>
      </c>
      <c r="D112">
        <v>101.52999877929688</v>
      </c>
      <c r="E112">
        <v>8.8000001907348633</v>
      </c>
      <c r="F112">
        <f t="shared" si="1"/>
        <v>0.95785569790964264</v>
      </c>
      <c r="G112">
        <v>2261.199951171875</v>
      </c>
      <c r="H112">
        <v>535963</v>
      </c>
      <c r="I112">
        <v>15.260000228881836</v>
      </c>
      <c r="J112">
        <v>166800</v>
      </c>
      <c r="K112">
        <v>12500</v>
      </c>
      <c r="L112">
        <v>117300</v>
      </c>
      <c r="M112" t="s">
        <v>64</v>
      </c>
    </row>
    <row r="113" spans="1:13" x14ac:dyDescent="0.25">
      <c r="A113" t="s">
        <v>65</v>
      </c>
      <c r="B113">
        <v>4</v>
      </c>
      <c r="C113">
        <v>2018</v>
      </c>
      <c r="D113">
        <v>74.099998474121094</v>
      </c>
      <c r="E113">
        <v>13.5</v>
      </c>
      <c r="F113">
        <f t="shared" si="1"/>
        <v>0.91847229672206177</v>
      </c>
      <c r="G113">
        <v>1859.1099853515625</v>
      </c>
      <c r="H113">
        <v>333214</v>
      </c>
      <c r="I113">
        <v>50.599998474121094</v>
      </c>
      <c r="J113">
        <v>165900</v>
      </c>
      <c r="K113">
        <v>16567</v>
      </c>
      <c r="L113">
        <v>20740</v>
      </c>
      <c r="M113" t="s">
        <v>66</v>
      </c>
    </row>
    <row r="114" spans="1:13" x14ac:dyDescent="0.25">
      <c r="A114" t="s">
        <v>67</v>
      </c>
      <c r="B114">
        <v>4</v>
      </c>
      <c r="C114">
        <v>2018</v>
      </c>
      <c r="D114">
        <v>43.119998931884766</v>
      </c>
      <c r="E114">
        <v>8.8000001907348633</v>
      </c>
      <c r="F114">
        <f t="shared" si="1"/>
        <v>0.89973702828614521</v>
      </c>
      <c r="G114">
        <v>696.71002197265625</v>
      </c>
      <c r="H114">
        <v>285393</v>
      </c>
      <c r="I114">
        <v>832</v>
      </c>
      <c r="J114">
        <v>56855</v>
      </c>
      <c r="K114">
        <v>7511</v>
      </c>
      <c r="L114">
        <v>10547</v>
      </c>
      <c r="M114" t="s">
        <v>68</v>
      </c>
    </row>
    <row r="115" spans="1:13" x14ac:dyDescent="0.25">
      <c r="A115" t="s">
        <v>69</v>
      </c>
      <c r="B115">
        <v>4</v>
      </c>
      <c r="C115">
        <v>2018</v>
      </c>
      <c r="D115">
        <v>21</v>
      </c>
      <c r="E115">
        <v>10.800000190734863</v>
      </c>
      <c r="F115">
        <f t="shared" si="1"/>
        <v>0.91498372077138501</v>
      </c>
      <c r="G115">
        <v>513.530029296875</v>
      </c>
      <c r="H115">
        <v>118801</v>
      </c>
      <c r="I115">
        <v>62.259998321533203</v>
      </c>
      <c r="J115">
        <v>39143</v>
      </c>
      <c r="K115">
        <v>3734</v>
      </c>
      <c r="L115">
        <v>1044</v>
      </c>
      <c r="M115" t="s">
        <v>70</v>
      </c>
    </row>
    <row r="116" spans="1:13" x14ac:dyDescent="0.25">
      <c r="A116" t="s">
        <v>71</v>
      </c>
      <c r="B116">
        <v>4</v>
      </c>
      <c r="C116">
        <v>2018</v>
      </c>
      <c r="D116">
        <v>16.680000305175781</v>
      </c>
      <c r="E116">
        <v>12.600000381469727</v>
      </c>
      <c r="F116">
        <f t="shared" si="1"/>
        <v>0.89340842012416455</v>
      </c>
      <c r="G116">
        <v>340.260009765625</v>
      </c>
      <c r="H116">
        <v>71290.296875</v>
      </c>
      <c r="I116">
        <v>8.8999996185302734</v>
      </c>
      <c r="J116">
        <v>24734</v>
      </c>
      <c r="K116">
        <v>3142</v>
      </c>
      <c r="L116">
        <v>1601</v>
      </c>
      <c r="M116" t="s">
        <v>72</v>
      </c>
    </row>
    <row r="117" spans="1:13" x14ac:dyDescent="0.25">
      <c r="A117" t="s">
        <v>63</v>
      </c>
      <c r="B117">
        <v>4</v>
      </c>
      <c r="C117">
        <v>2019</v>
      </c>
      <c r="D117">
        <v>118.94000244140625</v>
      </c>
      <c r="E117">
        <v>8</v>
      </c>
      <c r="F117">
        <f t="shared" si="1"/>
        <v>0.9588545095457538</v>
      </c>
      <c r="G117">
        <v>2295</v>
      </c>
      <c r="H117">
        <v>595740</v>
      </c>
      <c r="I117">
        <v>23.819999694824219</v>
      </c>
      <c r="J117">
        <v>166800</v>
      </c>
      <c r="K117">
        <v>12500</v>
      </c>
      <c r="L117">
        <v>124500</v>
      </c>
      <c r="M117" t="s">
        <v>64</v>
      </c>
    </row>
    <row r="118" spans="1:13" x14ac:dyDescent="0.25">
      <c r="A118" t="s">
        <v>65</v>
      </c>
      <c r="B118">
        <v>4</v>
      </c>
      <c r="C118">
        <v>2019</v>
      </c>
      <c r="D118">
        <v>80.180000305175781</v>
      </c>
      <c r="E118">
        <v>12.100000381469727</v>
      </c>
      <c r="F118">
        <f t="shared" si="1"/>
        <v>0.92042005241228486</v>
      </c>
      <c r="G118">
        <v>1875.1800537109375</v>
      </c>
      <c r="H118">
        <v>366635</v>
      </c>
      <c r="I118">
        <v>55</v>
      </c>
      <c r="J118">
        <v>174301.5</v>
      </c>
      <c r="K118">
        <v>16884</v>
      </c>
      <c r="L118">
        <v>20978.5</v>
      </c>
      <c r="M118" t="s">
        <v>66</v>
      </c>
    </row>
    <row r="119" spans="1:13" x14ac:dyDescent="0.25">
      <c r="A119" t="s">
        <v>67</v>
      </c>
      <c r="B119">
        <v>4</v>
      </c>
      <c r="C119">
        <v>2019</v>
      </c>
      <c r="D119">
        <v>47.189998626708984</v>
      </c>
      <c r="E119">
        <v>7.1999998092651367</v>
      </c>
      <c r="F119">
        <f t="shared" si="1"/>
        <v>0.90760099636768921</v>
      </c>
      <c r="G119">
        <v>696.90997314453125</v>
      </c>
      <c r="H119">
        <v>290781</v>
      </c>
      <c r="I119">
        <v>235</v>
      </c>
      <c r="J119">
        <v>56125.5</v>
      </c>
      <c r="K119">
        <v>6881</v>
      </c>
      <c r="L119">
        <v>11464</v>
      </c>
      <c r="M119" t="s">
        <v>68</v>
      </c>
    </row>
    <row r="120" spans="1:13" x14ac:dyDescent="0.25">
      <c r="A120" t="s">
        <v>69</v>
      </c>
      <c r="B120">
        <v>4</v>
      </c>
      <c r="C120">
        <v>2019</v>
      </c>
      <c r="D120">
        <v>22.549999237060547</v>
      </c>
      <c r="E120">
        <v>9.3000001907348633</v>
      </c>
      <c r="F120">
        <f t="shared" si="1"/>
        <v>0.92887696418557086</v>
      </c>
      <c r="G120">
        <v>502.25</v>
      </c>
      <c r="H120">
        <v>127906</v>
      </c>
      <c r="I120">
        <v>252.75</v>
      </c>
      <c r="J120">
        <v>40663.5</v>
      </c>
      <c r="K120">
        <v>3234</v>
      </c>
      <c r="L120">
        <v>1573</v>
      </c>
      <c r="M120" t="s">
        <v>70</v>
      </c>
    </row>
    <row r="121" spans="1:13" x14ac:dyDescent="0.25">
      <c r="A121" t="s">
        <v>71</v>
      </c>
      <c r="B121">
        <v>4</v>
      </c>
      <c r="C121">
        <v>2019</v>
      </c>
      <c r="D121">
        <v>17.989999771118164</v>
      </c>
      <c r="E121">
        <v>10.899999618530273</v>
      </c>
      <c r="F121">
        <f t="shared" si="1"/>
        <v>0.92307558765320652</v>
      </c>
      <c r="G121">
        <v>344.3800048828125</v>
      </c>
      <c r="H121">
        <v>79280.5</v>
      </c>
      <c r="I121">
        <v>12.590000152587891</v>
      </c>
      <c r="J121">
        <v>24554</v>
      </c>
      <c r="K121">
        <v>2215.5</v>
      </c>
      <c r="L121">
        <v>2031.5</v>
      </c>
      <c r="M121" t="s">
        <v>72</v>
      </c>
    </row>
    <row r="122" spans="1:13" x14ac:dyDescent="0.25">
      <c r="A122" t="s">
        <v>73</v>
      </c>
      <c r="B122">
        <v>5</v>
      </c>
      <c r="C122">
        <v>2016</v>
      </c>
      <c r="D122">
        <v>31.629999160766602</v>
      </c>
      <c r="E122">
        <v>7.3000001907348633</v>
      </c>
      <c r="F122">
        <f t="shared" si="1"/>
        <v>0.88205401893447188</v>
      </c>
      <c r="G122">
        <v>606.53997802734375</v>
      </c>
      <c r="H122">
        <v>111590</v>
      </c>
      <c r="I122">
        <v>51.130001068115234</v>
      </c>
      <c r="J122">
        <v>54383</v>
      </c>
      <c r="K122">
        <v>10166</v>
      </c>
      <c r="L122">
        <v>21643</v>
      </c>
      <c r="M122" t="s">
        <v>74</v>
      </c>
    </row>
    <row r="123" spans="1:13" x14ac:dyDescent="0.25">
      <c r="A123" t="s">
        <v>75</v>
      </c>
      <c r="B123">
        <v>5</v>
      </c>
      <c r="C123">
        <v>2016</v>
      </c>
      <c r="D123">
        <v>59.950000762939453</v>
      </c>
      <c r="E123">
        <v>13.699999809265137</v>
      </c>
      <c r="F123">
        <f t="shared" si="1"/>
        <v>0.93117929960035228</v>
      </c>
      <c r="G123">
        <v>876.719970703125</v>
      </c>
      <c r="H123">
        <v>132061</v>
      </c>
      <c r="I123">
        <v>11.850000381469727</v>
      </c>
      <c r="J123">
        <v>99560</v>
      </c>
      <c r="K123">
        <v>10160</v>
      </c>
      <c r="L123">
        <v>37910</v>
      </c>
      <c r="M123" t="s">
        <v>76</v>
      </c>
    </row>
    <row r="124" spans="1:13" x14ac:dyDescent="0.25">
      <c r="A124" t="s">
        <v>77</v>
      </c>
      <c r="B124">
        <v>5</v>
      </c>
      <c r="C124">
        <v>2016</v>
      </c>
      <c r="D124">
        <v>11.289999961853027</v>
      </c>
      <c r="E124">
        <v>34</v>
      </c>
      <c r="F124">
        <f t="shared" si="1"/>
        <v>0.7730300624719566</v>
      </c>
      <c r="G124">
        <v>297.010009765625</v>
      </c>
      <c r="H124">
        <v>46420.19921875</v>
      </c>
      <c r="I124">
        <v>0.70999997854232788</v>
      </c>
      <c r="J124">
        <v>22392</v>
      </c>
      <c r="K124">
        <v>6576</v>
      </c>
      <c r="L124">
        <v>5</v>
      </c>
      <c r="M124" t="s">
        <v>78</v>
      </c>
    </row>
    <row r="125" spans="1:13" x14ac:dyDescent="0.25">
      <c r="A125" t="s">
        <v>79</v>
      </c>
      <c r="B125">
        <v>5</v>
      </c>
      <c r="C125">
        <v>2016</v>
      </c>
      <c r="D125">
        <v>46.139999389648438</v>
      </c>
      <c r="E125">
        <v>13.699999809265137</v>
      </c>
      <c r="F125">
        <f t="shared" si="1"/>
        <v>0.87851833800414281</v>
      </c>
      <c r="G125">
        <v>751.3699951171875</v>
      </c>
      <c r="H125">
        <v>155263</v>
      </c>
      <c r="I125">
        <v>51.639999389648438</v>
      </c>
      <c r="J125">
        <v>48334</v>
      </c>
      <c r="K125">
        <v>7976</v>
      </c>
      <c r="L125">
        <v>9346</v>
      </c>
      <c r="M125" t="s">
        <v>80</v>
      </c>
    </row>
    <row r="126" spans="1:13" x14ac:dyDescent="0.25">
      <c r="A126" t="s">
        <v>81</v>
      </c>
      <c r="B126">
        <v>5</v>
      </c>
      <c r="C126">
        <v>2016</v>
      </c>
      <c r="D126">
        <v>36.259998321533203</v>
      </c>
      <c r="E126">
        <v>30.200000762939453</v>
      </c>
      <c r="F126">
        <f t="shared" si="1"/>
        <v>0.7277262426840998</v>
      </c>
      <c r="G126">
        <v>847.8800048828125</v>
      </c>
      <c r="H126">
        <v>100874</v>
      </c>
      <c r="I126">
        <v>0</v>
      </c>
      <c r="J126">
        <v>44534</v>
      </c>
      <c r="K126">
        <v>16701</v>
      </c>
      <c r="L126">
        <v>104</v>
      </c>
      <c r="M126" t="s">
        <v>82</v>
      </c>
    </row>
    <row r="127" spans="1:13" x14ac:dyDescent="0.25">
      <c r="A127" t="s">
        <v>83</v>
      </c>
      <c r="B127">
        <v>5</v>
      </c>
      <c r="C127">
        <v>2016</v>
      </c>
      <c r="D127">
        <v>39.189998626708984</v>
      </c>
      <c r="E127">
        <v>8</v>
      </c>
      <c r="F127">
        <f t="shared" si="1"/>
        <v>0.95781543953305137</v>
      </c>
      <c r="G127">
        <v>900.59002685546875</v>
      </c>
      <c r="H127">
        <v>143740</v>
      </c>
      <c r="I127">
        <v>24.319999694824219</v>
      </c>
      <c r="J127">
        <v>116195</v>
      </c>
      <c r="K127">
        <v>5247</v>
      </c>
      <c r="L127">
        <v>2940</v>
      </c>
      <c r="M127" t="s">
        <v>84</v>
      </c>
    </row>
    <row r="128" spans="1:13" x14ac:dyDescent="0.25">
      <c r="A128" t="s">
        <v>85</v>
      </c>
      <c r="B128">
        <v>5</v>
      </c>
      <c r="C128">
        <v>2016</v>
      </c>
      <c r="D128">
        <v>20.739999771118164</v>
      </c>
      <c r="E128">
        <v>9.8999996185302734</v>
      </c>
      <c r="F128">
        <f t="shared" si="1"/>
        <v>0.95539644508831556</v>
      </c>
      <c r="G128">
        <v>537.07000732421875</v>
      </c>
      <c r="H128">
        <v>70360.3984375</v>
      </c>
      <c r="I128">
        <v>0</v>
      </c>
      <c r="J128">
        <v>32151</v>
      </c>
      <c r="K128">
        <v>1601</v>
      </c>
      <c r="L128">
        <v>2142</v>
      </c>
      <c r="M128" t="s">
        <v>86</v>
      </c>
    </row>
    <row r="129" spans="1:13" x14ac:dyDescent="0.25">
      <c r="A129" t="s">
        <v>87</v>
      </c>
      <c r="B129">
        <v>5</v>
      </c>
      <c r="C129">
        <v>2016</v>
      </c>
      <c r="D129">
        <v>39.529998779296875</v>
      </c>
      <c r="E129">
        <v>15.399999618530273</v>
      </c>
      <c r="F129">
        <f t="shared" si="1"/>
        <v>0.72786751463304822</v>
      </c>
      <c r="G129">
        <v>1129.719970703125</v>
      </c>
      <c r="H129">
        <v>91205.796875</v>
      </c>
      <c r="I129">
        <v>0.20000000298023224</v>
      </c>
      <c r="J129">
        <v>51329</v>
      </c>
      <c r="K129">
        <v>19341</v>
      </c>
      <c r="L129">
        <v>402</v>
      </c>
      <c r="M129" t="s">
        <v>88</v>
      </c>
    </row>
    <row r="130" spans="1:13" x14ac:dyDescent="0.25">
      <c r="A130" t="s">
        <v>89</v>
      </c>
      <c r="B130">
        <v>5</v>
      </c>
      <c r="C130">
        <v>2016</v>
      </c>
      <c r="D130">
        <v>42</v>
      </c>
      <c r="E130">
        <v>5.9000000953674316</v>
      </c>
      <c r="F130">
        <f t="shared" ref="F130:F193" si="2">(J130+L130)/(J130+K130+L130)</f>
        <v>0.90467619510000119</v>
      </c>
      <c r="G130">
        <v>667</v>
      </c>
      <c r="H130">
        <v>164428</v>
      </c>
      <c r="I130">
        <v>680.719970703125</v>
      </c>
      <c r="J130">
        <v>137663</v>
      </c>
      <c r="K130">
        <v>16100</v>
      </c>
      <c r="L130">
        <v>15135</v>
      </c>
      <c r="M130" t="s">
        <v>90</v>
      </c>
    </row>
    <row r="131" spans="1:13" x14ac:dyDescent="0.25">
      <c r="A131" t="s">
        <v>91</v>
      </c>
      <c r="B131">
        <v>5</v>
      </c>
      <c r="C131">
        <v>2016</v>
      </c>
      <c r="D131">
        <v>14.960000038146973</v>
      </c>
      <c r="E131">
        <v>17.100000381469727</v>
      </c>
      <c r="F131">
        <f t="shared" si="2"/>
        <v>0.86639654809513789</v>
      </c>
      <c r="G131">
        <v>379.95001220703125</v>
      </c>
      <c r="H131">
        <v>50827.80078125</v>
      </c>
      <c r="I131">
        <v>22</v>
      </c>
      <c r="J131">
        <v>11848</v>
      </c>
      <c r="K131">
        <v>2539</v>
      </c>
      <c r="L131">
        <v>4617</v>
      </c>
      <c r="M131" t="s">
        <v>92</v>
      </c>
    </row>
    <row r="132" spans="1:13" x14ac:dyDescent="0.25">
      <c r="A132" t="s">
        <v>93</v>
      </c>
      <c r="B132">
        <v>5</v>
      </c>
      <c r="C132">
        <v>2016</v>
      </c>
      <c r="D132">
        <v>56.029998779296875</v>
      </c>
      <c r="E132">
        <v>1.5</v>
      </c>
      <c r="F132">
        <f t="shared" si="2"/>
        <v>0.85993711143516449</v>
      </c>
      <c r="G132">
        <v>532.8499755859375</v>
      </c>
      <c r="H132">
        <v>620708</v>
      </c>
      <c r="I132">
        <v>103.30000305175781</v>
      </c>
      <c r="J132">
        <v>225492</v>
      </c>
      <c r="K132">
        <v>44855</v>
      </c>
      <c r="L132">
        <v>49902</v>
      </c>
      <c r="M132" t="s">
        <v>94</v>
      </c>
    </row>
    <row r="133" spans="1:13" x14ac:dyDescent="0.25">
      <c r="A133" t="s">
        <v>73</v>
      </c>
      <c r="B133">
        <v>5</v>
      </c>
      <c r="C133">
        <v>2017</v>
      </c>
      <c r="D133">
        <v>34.090000152587891</v>
      </c>
      <c r="E133">
        <v>6.5</v>
      </c>
      <c r="F133">
        <f t="shared" si="2"/>
        <v>0.89569984581120443</v>
      </c>
      <c r="G133">
        <v>603.3699951171875</v>
      </c>
      <c r="H133">
        <v>120590</v>
      </c>
      <c r="I133">
        <v>38.569999694824219</v>
      </c>
      <c r="J133">
        <v>55000</v>
      </c>
      <c r="K133">
        <v>9132</v>
      </c>
      <c r="L133">
        <v>23423</v>
      </c>
      <c r="M133" t="s">
        <v>74</v>
      </c>
    </row>
    <row r="134" spans="1:13" x14ac:dyDescent="0.25">
      <c r="A134" t="s">
        <v>75</v>
      </c>
      <c r="B134">
        <v>5</v>
      </c>
      <c r="C134">
        <v>2017</v>
      </c>
      <c r="D134">
        <v>63</v>
      </c>
      <c r="E134">
        <v>12.600000381469727</v>
      </c>
      <c r="F134">
        <f t="shared" si="2"/>
        <v>0.94521727609962902</v>
      </c>
      <c r="G134">
        <v>889.530029296875</v>
      </c>
      <c r="H134">
        <v>143917</v>
      </c>
      <c r="I134">
        <v>12.569999694824219</v>
      </c>
      <c r="J134">
        <v>99190</v>
      </c>
      <c r="K134">
        <v>8270</v>
      </c>
      <c r="L134">
        <v>43500</v>
      </c>
      <c r="M134" t="s">
        <v>76</v>
      </c>
    </row>
    <row r="135" spans="1:13" x14ac:dyDescent="0.25">
      <c r="A135" t="s">
        <v>77</v>
      </c>
      <c r="B135">
        <v>5</v>
      </c>
      <c r="C135">
        <v>2017</v>
      </c>
      <c r="D135">
        <v>12.149999618530273</v>
      </c>
      <c r="E135">
        <v>31.899999618530273</v>
      </c>
      <c r="F135">
        <f t="shared" si="2"/>
        <v>0.77251555434671748</v>
      </c>
      <c r="G135">
        <v>305.510009765625</v>
      </c>
      <c r="H135">
        <v>51634.80078125</v>
      </c>
      <c r="I135">
        <v>0.15999999642372131</v>
      </c>
      <c r="J135">
        <v>22705</v>
      </c>
      <c r="K135">
        <v>6691</v>
      </c>
      <c r="L135">
        <v>17</v>
      </c>
      <c r="M135" t="s">
        <v>78</v>
      </c>
    </row>
    <row r="136" spans="1:13" x14ac:dyDescent="0.25">
      <c r="A136" t="s">
        <v>79</v>
      </c>
      <c r="B136">
        <v>5</v>
      </c>
      <c r="C136">
        <v>2017</v>
      </c>
      <c r="D136">
        <v>48.490001678466797</v>
      </c>
      <c r="E136">
        <v>12.199999809265137</v>
      </c>
      <c r="F136">
        <f t="shared" si="2"/>
        <v>0.88612780291460302</v>
      </c>
      <c r="G136">
        <v>756.79998779296875</v>
      </c>
      <c r="H136">
        <v>165257</v>
      </c>
      <c r="I136">
        <v>58.900001525878906</v>
      </c>
      <c r="J136">
        <v>50714</v>
      </c>
      <c r="K136">
        <v>7978</v>
      </c>
      <c r="L136">
        <v>11369</v>
      </c>
      <c r="M136" t="s">
        <v>80</v>
      </c>
    </row>
    <row r="137" spans="1:13" x14ac:dyDescent="0.25">
      <c r="A137" t="s">
        <v>81</v>
      </c>
      <c r="B137">
        <v>5</v>
      </c>
      <c r="C137">
        <v>2017</v>
      </c>
      <c r="D137">
        <v>39.099998474121094</v>
      </c>
      <c r="E137">
        <v>27.5</v>
      </c>
      <c r="F137">
        <f t="shared" si="2"/>
        <v>0.76971455432545022</v>
      </c>
      <c r="G137">
        <v>864.530029296875</v>
      </c>
      <c r="H137">
        <v>110064</v>
      </c>
      <c r="I137">
        <v>0</v>
      </c>
      <c r="J137">
        <v>47380</v>
      </c>
      <c r="K137">
        <v>14207</v>
      </c>
      <c r="L137">
        <v>106</v>
      </c>
      <c r="M137" t="s">
        <v>82</v>
      </c>
    </row>
    <row r="138" spans="1:13" x14ac:dyDescent="0.25">
      <c r="A138" t="s">
        <v>83</v>
      </c>
      <c r="B138">
        <v>5</v>
      </c>
      <c r="C138">
        <v>2017</v>
      </c>
      <c r="D138">
        <v>41.819999694824219</v>
      </c>
      <c r="E138">
        <v>6.9000000953674316</v>
      </c>
      <c r="F138">
        <f t="shared" si="2"/>
        <v>0.96500684735182651</v>
      </c>
      <c r="G138">
        <v>907.8900146484375</v>
      </c>
      <c r="H138">
        <v>159021</v>
      </c>
      <c r="I138">
        <v>27.430000305175781</v>
      </c>
      <c r="J138">
        <v>116319</v>
      </c>
      <c r="K138">
        <v>4395</v>
      </c>
      <c r="L138">
        <v>4882</v>
      </c>
      <c r="M138" t="s">
        <v>84</v>
      </c>
    </row>
    <row r="139" spans="1:13" x14ac:dyDescent="0.25">
      <c r="A139" t="s">
        <v>85</v>
      </c>
      <c r="B139">
        <v>5</v>
      </c>
      <c r="C139">
        <v>2017</v>
      </c>
      <c r="D139">
        <v>22.200000762939453</v>
      </c>
      <c r="E139">
        <v>8.8000001907348633</v>
      </c>
      <c r="F139">
        <f t="shared" si="2"/>
        <v>0.95727134357271348</v>
      </c>
      <c r="G139">
        <v>537.72998046875</v>
      </c>
      <c r="H139">
        <v>76630.8984375</v>
      </c>
      <c r="I139">
        <v>1.1299999952316284</v>
      </c>
      <c r="J139">
        <v>32454</v>
      </c>
      <c r="K139">
        <v>1544</v>
      </c>
      <c r="L139">
        <v>2137</v>
      </c>
      <c r="M139" t="s">
        <v>86</v>
      </c>
    </row>
    <row r="140" spans="1:13" x14ac:dyDescent="0.25">
      <c r="A140" t="s">
        <v>87</v>
      </c>
      <c r="B140">
        <v>5</v>
      </c>
      <c r="C140">
        <v>2017</v>
      </c>
      <c r="D140">
        <v>42.340000152587891</v>
      </c>
      <c r="E140">
        <v>13.5</v>
      </c>
      <c r="F140">
        <f t="shared" si="2"/>
        <v>0.74955949242600151</v>
      </c>
      <c r="G140">
        <v>1140.7900390625</v>
      </c>
      <c r="H140">
        <v>101523</v>
      </c>
      <c r="I140">
        <v>2</v>
      </c>
      <c r="J140">
        <v>54467</v>
      </c>
      <c r="K140">
        <v>18335</v>
      </c>
      <c r="L140">
        <v>409</v>
      </c>
      <c r="M140" t="s">
        <v>88</v>
      </c>
    </row>
    <row r="141" spans="1:13" x14ac:dyDescent="0.25">
      <c r="A141" t="s">
        <v>89</v>
      </c>
      <c r="B141">
        <v>5</v>
      </c>
      <c r="C141">
        <v>2017</v>
      </c>
      <c r="D141">
        <v>45.319999694824219</v>
      </c>
      <c r="E141">
        <v>5</v>
      </c>
      <c r="F141">
        <f t="shared" si="2"/>
        <v>0.91108925287602105</v>
      </c>
      <c r="G141">
        <v>669</v>
      </c>
      <c r="H141">
        <v>184144</v>
      </c>
      <c r="I141">
        <v>761.72998046875</v>
      </c>
      <c r="J141">
        <v>134377</v>
      </c>
      <c r="K141">
        <v>14553</v>
      </c>
      <c r="L141">
        <v>14751</v>
      </c>
      <c r="M141" t="s">
        <v>90</v>
      </c>
    </row>
    <row r="142" spans="1:13" x14ac:dyDescent="0.25">
      <c r="A142" t="s">
        <v>91</v>
      </c>
      <c r="B142">
        <v>5</v>
      </c>
      <c r="C142">
        <v>2017</v>
      </c>
      <c r="D142">
        <v>16.139999389648438</v>
      </c>
      <c r="E142">
        <v>14.800000190734863</v>
      </c>
      <c r="F142">
        <f t="shared" si="2"/>
        <v>0.83238208055136764</v>
      </c>
      <c r="G142">
        <v>387.95001220703125</v>
      </c>
      <c r="H142">
        <v>55119</v>
      </c>
      <c r="I142">
        <v>37.740001678466797</v>
      </c>
      <c r="J142">
        <v>9790</v>
      </c>
      <c r="K142">
        <v>3113</v>
      </c>
      <c r="L142">
        <v>5669</v>
      </c>
      <c r="M142" t="s">
        <v>92</v>
      </c>
    </row>
    <row r="143" spans="1:13" x14ac:dyDescent="0.25">
      <c r="A143" t="s">
        <v>93</v>
      </c>
      <c r="B143">
        <v>5</v>
      </c>
      <c r="C143">
        <v>2017</v>
      </c>
      <c r="D143">
        <v>59.990001678466797</v>
      </c>
      <c r="E143">
        <v>1.2000000476837158</v>
      </c>
      <c r="F143">
        <f t="shared" si="2"/>
        <v>0.86575113620844624</v>
      </c>
      <c r="G143">
        <v>546.3599853515625</v>
      </c>
      <c r="H143">
        <v>851132</v>
      </c>
      <c r="I143">
        <v>146.32000732421875</v>
      </c>
      <c r="J143">
        <v>220812</v>
      </c>
      <c r="K143">
        <v>42270</v>
      </c>
      <c r="L143">
        <v>51781</v>
      </c>
      <c r="M143" t="s">
        <v>94</v>
      </c>
    </row>
    <row r="144" spans="1:13" x14ac:dyDescent="0.25">
      <c r="A144" t="s">
        <v>73</v>
      </c>
      <c r="B144">
        <v>5</v>
      </c>
      <c r="C144">
        <v>2018</v>
      </c>
      <c r="D144">
        <v>36.380001068115234</v>
      </c>
      <c r="E144">
        <v>4.6999998092651367</v>
      </c>
      <c r="F144">
        <f t="shared" si="2"/>
        <v>0.88756694423808313</v>
      </c>
      <c r="G144">
        <v>602.489990234375</v>
      </c>
      <c r="H144">
        <v>129383</v>
      </c>
      <c r="I144">
        <v>35.759998321533203</v>
      </c>
      <c r="J144">
        <v>56991</v>
      </c>
      <c r="K144">
        <v>10140</v>
      </c>
      <c r="L144">
        <v>23056</v>
      </c>
      <c r="M144" t="s">
        <v>74</v>
      </c>
    </row>
    <row r="145" spans="1:13" x14ac:dyDescent="0.25">
      <c r="A145" t="s">
        <v>75</v>
      </c>
      <c r="B145">
        <v>5</v>
      </c>
      <c r="C145">
        <v>2018</v>
      </c>
      <c r="D145">
        <v>68.139999389648438</v>
      </c>
      <c r="E145">
        <v>10.300000190734863</v>
      </c>
      <c r="F145">
        <f t="shared" si="2"/>
        <v>0.95455124124761304</v>
      </c>
      <c r="G145">
        <v>893.58001708984375</v>
      </c>
      <c r="H145">
        <v>157556</v>
      </c>
      <c r="I145">
        <v>42.819999694824219</v>
      </c>
      <c r="J145">
        <v>98900</v>
      </c>
      <c r="K145">
        <v>7140</v>
      </c>
      <c r="L145">
        <v>51060</v>
      </c>
      <c r="M145" t="s">
        <v>76</v>
      </c>
    </row>
    <row r="146" spans="1:13" x14ac:dyDescent="0.25">
      <c r="A146" t="s">
        <v>77</v>
      </c>
      <c r="B146">
        <v>5</v>
      </c>
      <c r="C146">
        <v>2018</v>
      </c>
      <c r="D146">
        <v>13.159999847412109</v>
      </c>
      <c r="E146">
        <v>27.5</v>
      </c>
      <c r="F146">
        <f t="shared" si="2"/>
        <v>0.7168743684742338</v>
      </c>
      <c r="G146">
        <v>307.60000610351563</v>
      </c>
      <c r="H146">
        <v>57865</v>
      </c>
      <c r="I146">
        <v>0</v>
      </c>
      <c r="J146">
        <v>21259</v>
      </c>
      <c r="K146">
        <v>8406</v>
      </c>
      <c r="L146">
        <v>25</v>
      </c>
      <c r="M146" t="s">
        <v>78</v>
      </c>
    </row>
    <row r="147" spans="1:13" x14ac:dyDescent="0.25">
      <c r="A147" t="s">
        <v>79</v>
      </c>
      <c r="B147">
        <v>5</v>
      </c>
      <c r="C147">
        <v>2018</v>
      </c>
      <c r="D147">
        <v>53.959999084472656</v>
      </c>
      <c r="E147">
        <v>10.100000381469727</v>
      </c>
      <c r="F147">
        <f t="shared" si="2"/>
        <v>0.90806157664120357</v>
      </c>
      <c r="G147">
        <v>756.5999755859375</v>
      </c>
      <c r="H147">
        <v>190058</v>
      </c>
      <c r="I147">
        <v>114.06999969482422</v>
      </c>
      <c r="J147">
        <v>57866</v>
      </c>
      <c r="K147">
        <v>7113</v>
      </c>
      <c r="L147">
        <v>12388</v>
      </c>
      <c r="M147" t="s">
        <v>80</v>
      </c>
    </row>
    <row r="148" spans="1:13" x14ac:dyDescent="0.25">
      <c r="A148" t="s">
        <v>81</v>
      </c>
      <c r="B148">
        <v>5</v>
      </c>
      <c r="C148">
        <v>2018</v>
      </c>
      <c r="D148">
        <v>42.220001220703125</v>
      </c>
      <c r="E148">
        <v>23.399999618530273</v>
      </c>
      <c r="F148">
        <f t="shared" si="2"/>
        <v>0.78280509341016824</v>
      </c>
      <c r="G148">
        <v>874.95001220703125</v>
      </c>
      <c r="H148">
        <v>121343</v>
      </c>
      <c r="I148">
        <v>0</v>
      </c>
      <c r="J148">
        <v>42013</v>
      </c>
      <c r="K148">
        <v>11684</v>
      </c>
      <c r="L148">
        <v>98</v>
      </c>
      <c r="M148" t="s">
        <v>82</v>
      </c>
    </row>
    <row r="149" spans="1:13" x14ac:dyDescent="0.25">
      <c r="A149" t="s">
        <v>83</v>
      </c>
      <c r="B149">
        <v>5</v>
      </c>
      <c r="C149">
        <v>2018</v>
      </c>
      <c r="D149">
        <v>44.880001068115234</v>
      </c>
      <c r="E149">
        <v>5.5</v>
      </c>
      <c r="F149">
        <f t="shared" si="2"/>
        <v>0.97341293501114001</v>
      </c>
      <c r="G149">
        <v>921.71002197265625</v>
      </c>
      <c r="H149">
        <v>175792</v>
      </c>
      <c r="I149">
        <v>44.139999389648438</v>
      </c>
      <c r="J149">
        <v>118479</v>
      </c>
      <c r="K149">
        <v>3389</v>
      </c>
      <c r="L149">
        <v>5600</v>
      </c>
      <c r="M149" t="s">
        <v>84</v>
      </c>
    </row>
    <row r="150" spans="1:13" x14ac:dyDescent="0.25">
      <c r="A150" t="s">
        <v>85</v>
      </c>
      <c r="B150">
        <v>5</v>
      </c>
      <c r="C150">
        <v>2018</v>
      </c>
      <c r="D150">
        <v>23.75</v>
      </c>
      <c r="E150">
        <v>7.5</v>
      </c>
      <c r="F150">
        <f t="shared" si="2"/>
        <v>0.95890664201769449</v>
      </c>
      <c r="G150">
        <v>548.28997802734375</v>
      </c>
      <c r="H150">
        <v>83420.296875</v>
      </c>
      <c r="I150">
        <v>2.9900000095367432</v>
      </c>
      <c r="J150">
        <v>33728</v>
      </c>
      <c r="K150">
        <v>1556</v>
      </c>
      <c r="L150">
        <v>2581</v>
      </c>
      <c r="M150" t="s">
        <v>86</v>
      </c>
    </row>
    <row r="151" spans="1:13" x14ac:dyDescent="0.25">
      <c r="A151" t="s">
        <v>87</v>
      </c>
      <c r="B151">
        <v>5</v>
      </c>
      <c r="C151">
        <v>2018</v>
      </c>
      <c r="D151">
        <v>45.080001831054688</v>
      </c>
      <c r="E151">
        <v>10.899999618530273</v>
      </c>
      <c r="F151">
        <f t="shared" si="2"/>
        <v>0.75418994413407825</v>
      </c>
      <c r="G151">
        <v>1153.4100341796875</v>
      </c>
      <c r="H151">
        <v>112967</v>
      </c>
      <c r="I151">
        <v>0</v>
      </c>
      <c r="J151">
        <v>56534</v>
      </c>
      <c r="K151">
        <v>18524</v>
      </c>
      <c r="L151">
        <v>301</v>
      </c>
      <c r="M151" t="s">
        <v>88</v>
      </c>
    </row>
    <row r="152" spans="1:13" x14ac:dyDescent="0.25">
      <c r="A152" t="s">
        <v>89</v>
      </c>
      <c r="B152">
        <v>5</v>
      </c>
      <c r="C152">
        <v>2018</v>
      </c>
      <c r="D152">
        <v>48.740001678466797</v>
      </c>
      <c r="E152">
        <v>3.7000000476837158</v>
      </c>
      <c r="F152">
        <f t="shared" si="2"/>
        <v>0.91752553993053587</v>
      </c>
      <c r="G152">
        <v>702.20001220703125</v>
      </c>
      <c r="H152">
        <v>205133</v>
      </c>
      <c r="I152">
        <v>889.54998779296875</v>
      </c>
      <c r="J152">
        <v>146681</v>
      </c>
      <c r="K152">
        <v>14580</v>
      </c>
      <c r="L152">
        <v>15521</v>
      </c>
      <c r="M152" t="s">
        <v>90</v>
      </c>
    </row>
    <row r="153" spans="1:13" x14ac:dyDescent="0.25">
      <c r="A153" t="s">
        <v>91</v>
      </c>
      <c r="B153">
        <v>5</v>
      </c>
      <c r="C153">
        <v>2018</v>
      </c>
      <c r="D153">
        <v>17.180000305175781</v>
      </c>
      <c r="E153">
        <v>12.100000381469727</v>
      </c>
      <c r="F153">
        <f t="shared" si="2"/>
        <v>0.81826277978982365</v>
      </c>
      <c r="G153">
        <v>389.64999389648438</v>
      </c>
      <c r="H153">
        <v>59378.8984375</v>
      </c>
      <c r="I153">
        <v>31.280000686645508</v>
      </c>
      <c r="J153">
        <v>10427</v>
      </c>
      <c r="K153">
        <v>3061</v>
      </c>
      <c r="L153">
        <v>3355</v>
      </c>
      <c r="M153" t="s">
        <v>92</v>
      </c>
    </row>
    <row r="154" spans="1:13" x14ac:dyDescent="0.25">
      <c r="A154" t="s">
        <v>93</v>
      </c>
      <c r="B154">
        <v>5</v>
      </c>
      <c r="C154">
        <v>2018</v>
      </c>
      <c r="D154">
        <v>64.889999389648438</v>
      </c>
      <c r="E154">
        <v>0.89999997615814209</v>
      </c>
      <c r="F154">
        <f t="shared" si="2"/>
        <v>0.91076055196176131</v>
      </c>
      <c r="G154">
        <v>552.41998291015625</v>
      </c>
      <c r="H154">
        <v>1100000</v>
      </c>
      <c r="I154">
        <v>176.41999816894531</v>
      </c>
      <c r="J154">
        <v>225919</v>
      </c>
      <c r="K154">
        <v>26418</v>
      </c>
      <c r="L154">
        <v>43698</v>
      </c>
      <c r="M154" t="s">
        <v>94</v>
      </c>
    </row>
    <row r="155" spans="1:13" x14ac:dyDescent="0.25">
      <c r="A155" t="s">
        <v>73</v>
      </c>
      <c r="B155">
        <v>5</v>
      </c>
      <c r="C155">
        <v>2019</v>
      </c>
      <c r="D155">
        <v>39.029998779296875</v>
      </c>
      <c r="E155">
        <v>4</v>
      </c>
      <c r="F155">
        <f t="shared" si="2"/>
        <v>0.90517009712784569</v>
      </c>
      <c r="G155">
        <v>608.3699951171875</v>
      </c>
      <c r="H155">
        <v>139122</v>
      </c>
      <c r="I155">
        <v>51.130001068115234</v>
      </c>
      <c r="J155">
        <v>57791</v>
      </c>
      <c r="K155">
        <v>8645.5</v>
      </c>
      <c r="L155">
        <v>24732</v>
      </c>
      <c r="M155" t="s">
        <v>74</v>
      </c>
    </row>
    <row r="156" spans="1:13" x14ac:dyDescent="0.25">
      <c r="A156" t="s">
        <v>75</v>
      </c>
      <c r="B156">
        <v>5</v>
      </c>
      <c r="C156">
        <v>2019</v>
      </c>
      <c r="D156">
        <v>70.730003356933594</v>
      </c>
      <c r="E156">
        <v>9.1000003814697266</v>
      </c>
      <c r="F156">
        <f t="shared" si="2"/>
        <v>0.96235328638497653</v>
      </c>
      <c r="G156">
        <v>906.52001953125</v>
      </c>
      <c r="H156">
        <v>173592</v>
      </c>
      <c r="I156">
        <v>18.5</v>
      </c>
      <c r="J156">
        <v>108010</v>
      </c>
      <c r="K156">
        <v>6415</v>
      </c>
      <c r="L156">
        <v>55975</v>
      </c>
      <c r="M156" t="s">
        <v>76</v>
      </c>
    </row>
    <row r="157" spans="1:13" x14ac:dyDescent="0.25">
      <c r="A157" t="s">
        <v>77</v>
      </c>
      <c r="B157">
        <v>5</v>
      </c>
      <c r="C157">
        <v>2019</v>
      </c>
      <c r="D157">
        <v>14.319999694824219</v>
      </c>
      <c r="E157">
        <v>24.100000381469727</v>
      </c>
      <c r="F157">
        <f t="shared" si="2"/>
        <v>0.76900365135659254</v>
      </c>
      <c r="G157">
        <v>316.10000610351563</v>
      </c>
      <c r="H157">
        <v>65042.19921875</v>
      </c>
      <c r="I157">
        <v>0</v>
      </c>
      <c r="J157">
        <v>21976.5</v>
      </c>
      <c r="K157">
        <v>6611</v>
      </c>
      <c r="L157">
        <v>32</v>
      </c>
      <c r="M157" t="s">
        <v>78</v>
      </c>
    </row>
    <row r="158" spans="1:13" x14ac:dyDescent="0.25">
      <c r="A158" t="s">
        <v>79</v>
      </c>
      <c r="B158">
        <v>5</v>
      </c>
      <c r="C158">
        <v>2019</v>
      </c>
      <c r="D158">
        <v>57.470001220703125</v>
      </c>
      <c r="E158">
        <v>8.3999996185302734</v>
      </c>
      <c r="F158">
        <f t="shared" si="2"/>
        <v>0.92997227456581488</v>
      </c>
      <c r="G158">
        <v>749</v>
      </c>
      <c r="H158">
        <v>208532</v>
      </c>
      <c r="I158">
        <v>195.80999755859375</v>
      </c>
      <c r="J158">
        <v>63462</v>
      </c>
      <c r="K158">
        <v>5834.5</v>
      </c>
      <c r="L158">
        <v>14020.5</v>
      </c>
      <c r="M158" t="s">
        <v>80</v>
      </c>
    </row>
    <row r="159" spans="1:13" x14ac:dyDescent="0.25">
      <c r="A159" t="s">
        <v>81</v>
      </c>
      <c r="B159">
        <v>5</v>
      </c>
      <c r="C159">
        <v>2019</v>
      </c>
      <c r="D159">
        <v>45.669998168945313</v>
      </c>
      <c r="E159">
        <v>20.200000762939453</v>
      </c>
      <c r="F159">
        <f t="shared" si="2"/>
        <v>0.89514899229279155</v>
      </c>
      <c r="G159">
        <v>892.739990234375</v>
      </c>
      <c r="H159">
        <v>133775</v>
      </c>
      <c r="I159">
        <v>0</v>
      </c>
      <c r="J159">
        <v>43340</v>
      </c>
      <c r="K159">
        <v>5088</v>
      </c>
      <c r="L159">
        <v>98</v>
      </c>
      <c r="M159" t="s">
        <v>82</v>
      </c>
    </row>
    <row r="160" spans="1:13" x14ac:dyDescent="0.25">
      <c r="A160" t="s">
        <v>83</v>
      </c>
      <c r="B160">
        <v>5</v>
      </c>
      <c r="C160">
        <v>2019</v>
      </c>
      <c r="D160">
        <v>47.959999084472656</v>
      </c>
      <c r="E160">
        <v>4.5999999046325684</v>
      </c>
      <c r="F160">
        <f t="shared" si="2"/>
        <v>0.98093929417706982</v>
      </c>
      <c r="G160">
        <v>905.3499755859375</v>
      </c>
      <c r="H160">
        <v>195404</v>
      </c>
      <c r="I160">
        <v>88.599998474121094</v>
      </c>
      <c r="J160">
        <v>120655.2</v>
      </c>
      <c r="K160">
        <v>2463.39990234375</v>
      </c>
      <c r="L160">
        <v>6121.10009765625</v>
      </c>
      <c r="M160" t="s">
        <v>84</v>
      </c>
    </row>
    <row r="161" spans="1:13" x14ac:dyDescent="0.25">
      <c r="A161" t="s">
        <v>85</v>
      </c>
      <c r="B161">
        <v>5</v>
      </c>
      <c r="C161">
        <v>2019</v>
      </c>
      <c r="D161">
        <v>25.879999160766602</v>
      </c>
      <c r="E161">
        <v>6.3000001907348633</v>
      </c>
      <c r="F161">
        <f t="shared" si="2"/>
        <v>0.96062587590379678</v>
      </c>
      <c r="G161">
        <v>544.72998046875</v>
      </c>
      <c r="H161">
        <v>92899.296875</v>
      </c>
      <c r="I161">
        <v>0</v>
      </c>
      <c r="J161">
        <v>34004.5</v>
      </c>
      <c r="K161">
        <v>1494.5</v>
      </c>
      <c r="L161">
        <v>2457.39990234375</v>
      </c>
      <c r="M161" t="s">
        <v>86</v>
      </c>
    </row>
    <row r="162" spans="1:13" x14ac:dyDescent="0.25">
      <c r="A162" t="s">
        <v>87</v>
      </c>
      <c r="B162">
        <v>5</v>
      </c>
      <c r="C162">
        <v>2019</v>
      </c>
      <c r="D162">
        <v>47.729999542236328</v>
      </c>
      <c r="E162">
        <v>9.1000003814697266</v>
      </c>
      <c r="F162">
        <f t="shared" si="2"/>
        <v>0.80666585307889449</v>
      </c>
      <c r="G162">
        <v>1175.1700439453125</v>
      </c>
      <c r="H162">
        <v>125813</v>
      </c>
      <c r="I162">
        <v>0</v>
      </c>
      <c r="J162">
        <v>62440</v>
      </c>
      <c r="K162">
        <v>15050</v>
      </c>
      <c r="L162">
        <v>354.5</v>
      </c>
      <c r="M162" t="s">
        <v>88</v>
      </c>
    </row>
    <row r="163" spans="1:13" x14ac:dyDescent="0.25">
      <c r="A163" t="s">
        <v>89</v>
      </c>
      <c r="B163">
        <v>5</v>
      </c>
      <c r="C163">
        <v>2019</v>
      </c>
      <c r="D163">
        <v>52.299999237060547</v>
      </c>
      <c r="E163">
        <v>3</v>
      </c>
      <c r="F163">
        <f t="shared" si="2"/>
        <v>0.92910354210251678</v>
      </c>
      <c r="G163">
        <v>695.20001220703125</v>
      </c>
      <c r="H163">
        <v>227435</v>
      </c>
      <c r="I163">
        <v>1352.739990234375</v>
      </c>
      <c r="J163">
        <v>159465.70000000001</v>
      </c>
      <c r="K163">
        <v>13359.7001953125</v>
      </c>
      <c r="L163">
        <v>15614.2001953125</v>
      </c>
      <c r="M163" t="s">
        <v>90</v>
      </c>
    </row>
    <row r="164" spans="1:13" x14ac:dyDescent="0.25">
      <c r="A164" t="s">
        <v>91</v>
      </c>
      <c r="B164">
        <v>5</v>
      </c>
      <c r="C164">
        <v>2019</v>
      </c>
      <c r="D164">
        <v>18.280000686645508</v>
      </c>
      <c r="E164">
        <v>10.100000381469727</v>
      </c>
      <c r="F164">
        <f t="shared" si="2"/>
        <v>0.82535655899430638</v>
      </c>
      <c r="G164">
        <v>396.75</v>
      </c>
      <c r="H164">
        <v>63377.30078125</v>
      </c>
      <c r="I164">
        <v>3.0099999904632568</v>
      </c>
      <c r="J164">
        <v>11179</v>
      </c>
      <c r="K164">
        <v>3098</v>
      </c>
      <c r="L164">
        <v>3462</v>
      </c>
      <c r="M164" t="s">
        <v>92</v>
      </c>
    </row>
    <row r="165" spans="1:13" x14ac:dyDescent="0.25">
      <c r="A165" t="s">
        <v>93</v>
      </c>
      <c r="B165">
        <v>5</v>
      </c>
      <c r="C165">
        <v>2019</v>
      </c>
      <c r="D165">
        <v>69.05999755859375</v>
      </c>
      <c r="E165">
        <v>0.69999998807907104</v>
      </c>
      <c r="F165">
        <f t="shared" si="2"/>
        <v>0.91561052609781801</v>
      </c>
      <c r="G165">
        <v>557.28997802734375</v>
      </c>
      <c r="H165">
        <v>1400000</v>
      </c>
      <c r="I165">
        <v>251.00999450683594</v>
      </c>
      <c r="J165">
        <v>248547.3</v>
      </c>
      <c r="K165">
        <v>27395.599609375</v>
      </c>
      <c r="L165">
        <v>48690</v>
      </c>
      <c r="M165" t="s">
        <v>94</v>
      </c>
    </row>
    <row r="166" spans="1:13" x14ac:dyDescent="0.25">
      <c r="A166" t="s">
        <v>95</v>
      </c>
      <c r="B166">
        <v>6</v>
      </c>
      <c r="C166">
        <v>2016</v>
      </c>
      <c r="D166">
        <v>42.680000305175781</v>
      </c>
      <c r="E166">
        <v>8.1000003814697266</v>
      </c>
      <c r="F166">
        <f t="shared" si="2"/>
        <v>0.90090933616872704</v>
      </c>
      <c r="G166">
        <v>735.02001953125</v>
      </c>
      <c r="H166">
        <v>103871</v>
      </c>
      <c r="I166">
        <v>19.139999389648438</v>
      </c>
      <c r="J166">
        <v>48753</v>
      </c>
      <c r="K166">
        <v>6244</v>
      </c>
      <c r="L166">
        <v>8016</v>
      </c>
      <c r="M166" t="s">
        <v>96</v>
      </c>
    </row>
    <row r="167" spans="1:13" x14ac:dyDescent="0.25">
      <c r="A167" t="s">
        <v>97</v>
      </c>
      <c r="B167">
        <v>6</v>
      </c>
      <c r="C167">
        <v>2016</v>
      </c>
      <c r="D167">
        <v>13.260000228881836</v>
      </c>
      <c r="E167">
        <v>13.399999618530273</v>
      </c>
      <c r="F167">
        <f t="shared" si="2"/>
        <v>0.94140963706181102</v>
      </c>
      <c r="G167">
        <v>335.3900146484375</v>
      </c>
      <c r="H167">
        <v>47233.30078125</v>
      </c>
      <c r="I167">
        <v>2.2000000476837158</v>
      </c>
      <c r="J167">
        <v>21766</v>
      </c>
      <c r="K167">
        <v>1419</v>
      </c>
      <c r="L167">
        <v>1034</v>
      </c>
      <c r="M167" t="s">
        <v>98</v>
      </c>
    </row>
    <row r="168" spans="1:13" x14ac:dyDescent="0.25">
      <c r="A168" t="s">
        <v>99</v>
      </c>
      <c r="B168">
        <v>6</v>
      </c>
      <c r="C168">
        <v>2016</v>
      </c>
      <c r="D168">
        <v>50.150001525878906</v>
      </c>
      <c r="E168">
        <v>2.5</v>
      </c>
      <c r="F168">
        <f t="shared" si="2"/>
        <v>0.95187559511946673</v>
      </c>
      <c r="G168">
        <v>641.83001708984375</v>
      </c>
      <c r="H168">
        <v>126538</v>
      </c>
      <c r="I168">
        <v>55.930000305175781</v>
      </c>
      <c r="J168">
        <v>45404</v>
      </c>
      <c r="K168">
        <v>8693</v>
      </c>
      <c r="L168">
        <v>126539</v>
      </c>
      <c r="M168" t="s">
        <v>100</v>
      </c>
    </row>
    <row r="169" spans="1:13" x14ac:dyDescent="0.25">
      <c r="A169" t="s">
        <v>101</v>
      </c>
      <c r="B169">
        <v>6</v>
      </c>
      <c r="C169">
        <v>2016</v>
      </c>
      <c r="D169">
        <v>160.96000671386719</v>
      </c>
      <c r="E169">
        <v>0.80000001192092896</v>
      </c>
      <c r="F169">
        <f t="shared" si="2"/>
        <v>0.97021843380024253</v>
      </c>
      <c r="G169">
        <v>1753.469970703125</v>
      </c>
      <c r="H169">
        <v>399694</v>
      </c>
      <c r="I169">
        <v>682</v>
      </c>
      <c r="J169">
        <v>259088</v>
      </c>
      <c r="K169">
        <v>24506</v>
      </c>
      <c r="L169">
        <v>539264</v>
      </c>
      <c r="M169" t="s">
        <v>102</v>
      </c>
    </row>
    <row r="170" spans="1:13" x14ac:dyDescent="0.25">
      <c r="A170" t="s">
        <v>103</v>
      </c>
      <c r="B170">
        <v>6</v>
      </c>
      <c r="C170">
        <v>2016</v>
      </c>
      <c r="D170">
        <v>34.180000305175781</v>
      </c>
      <c r="E170">
        <v>4.4000000953674316</v>
      </c>
      <c r="F170">
        <f t="shared" si="2"/>
        <v>0.94240270915449953</v>
      </c>
      <c r="G170">
        <v>697.5999755859375</v>
      </c>
      <c r="H170">
        <v>122385</v>
      </c>
      <c r="I170">
        <v>1.559999942779541</v>
      </c>
      <c r="J170">
        <v>58247</v>
      </c>
      <c r="K170">
        <v>4150</v>
      </c>
      <c r="L170">
        <v>9655</v>
      </c>
      <c r="M170" t="s">
        <v>104</v>
      </c>
    </row>
    <row r="171" spans="1:13" x14ac:dyDescent="0.25">
      <c r="A171" t="s">
        <v>105</v>
      </c>
      <c r="B171">
        <v>6</v>
      </c>
      <c r="C171">
        <v>2016</v>
      </c>
      <c r="D171">
        <v>252.74000549316406</v>
      </c>
      <c r="E171">
        <v>1.2999999523162842</v>
      </c>
      <c r="F171">
        <f t="shared" si="2"/>
        <v>0.87602223733806583</v>
      </c>
      <c r="G171">
        <v>584.489990234375</v>
      </c>
      <c r="H171">
        <v>670301</v>
      </c>
      <c r="I171">
        <v>455.60000610351563</v>
      </c>
      <c r="J171">
        <v>106802</v>
      </c>
      <c r="K171">
        <v>24241</v>
      </c>
      <c r="L171">
        <v>64484</v>
      </c>
      <c r="M171" t="s">
        <v>106</v>
      </c>
    </row>
    <row r="172" spans="1:13" x14ac:dyDescent="0.25">
      <c r="A172" t="s">
        <v>107</v>
      </c>
      <c r="B172">
        <v>6</v>
      </c>
      <c r="C172">
        <v>2016</v>
      </c>
      <c r="D172">
        <v>162.41999816894531</v>
      </c>
      <c r="E172">
        <v>1.1000000238418579</v>
      </c>
      <c r="F172">
        <f t="shared" si="2"/>
        <v>0.97166522760587137</v>
      </c>
      <c r="G172">
        <v>1249.3299560546875</v>
      </c>
      <c r="H172">
        <v>462695</v>
      </c>
      <c r="I172">
        <v>1745.199951171875</v>
      </c>
      <c r="J172">
        <v>355270</v>
      </c>
      <c r="K172">
        <v>28222</v>
      </c>
      <c r="L172">
        <v>612528</v>
      </c>
      <c r="M172" t="s">
        <v>108</v>
      </c>
    </row>
    <row r="173" spans="1:13" x14ac:dyDescent="0.25">
      <c r="A173" t="s">
        <v>109</v>
      </c>
      <c r="B173">
        <v>6</v>
      </c>
      <c r="C173">
        <v>2016</v>
      </c>
      <c r="D173">
        <v>37.369998931884766</v>
      </c>
      <c r="E173">
        <v>6.6999998092651367</v>
      </c>
      <c r="F173">
        <f t="shared" si="2"/>
        <v>0.81068577725066659</v>
      </c>
      <c r="G173">
        <v>566.219970703125</v>
      </c>
      <c r="H173">
        <v>97701.796875</v>
      </c>
      <c r="I173">
        <v>139.49000549316406</v>
      </c>
      <c r="J173">
        <v>55278</v>
      </c>
      <c r="K173">
        <v>22507</v>
      </c>
      <c r="L173">
        <v>41102</v>
      </c>
      <c r="M173" t="s">
        <v>110</v>
      </c>
    </row>
    <row r="174" spans="1:13" x14ac:dyDescent="0.25">
      <c r="A174" t="s">
        <v>111</v>
      </c>
      <c r="B174">
        <v>6</v>
      </c>
      <c r="C174">
        <v>2016</v>
      </c>
      <c r="D174">
        <v>779.22998046875</v>
      </c>
      <c r="E174">
        <v>0.20000000298023224</v>
      </c>
      <c r="F174">
        <f t="shared" si="2"/>
        <v>0.94161012404697986</v>
      </c>
      <c r="G174">
        <v>4224</v>
      </c>
      <c r="H174">
        <v>1949371.625</v>
      </c>
      <c r="I174">
        <v>1322</v>
      </c>
      <c r="J174">
        <v>2115695</v>
      </c>
      <c r="K174">
        <v>172585</v>
      </c>
      <c r="L174">
        <v>667455</v>
      </c>
      <c r="M174" t="s">
        <v>112</v>
      </c>
    </row>
    <row r="175" spans="1:13" x14ac:dyDescent="0.25">
      <c r="A175" t="s">
        <v>95</v>
      </c>
      <c r="B175">
        <v>6</v>
      </c>
      <c r="C175">
        <v>2017</v>
      </c>
      <c r="D175">
        <v>46.159999847412109</v>
      </c>
      <c r="E175">
        <v>6.9000000953674316</v>
      </c>
      <c r="F175">
        <f t="shared" si="2"/>
        <v>0.90557707327180859</v>
      </c>
      <c r="G175">
        <v>759.80999755859375</v>
      </c>
      <c r="H175">
        <v>119725</v>
      </c>
      <c r="I175">
        <v>59.549999237060547</v>
      </c>
      <c r="J175">
        <v>48341</v>
      </c>
      <c r="K175">
        <v>5924</v>
      </c>
      <c r="L175">
        <v>8474</v>
      </c>
      <c r="M175" t="s">
        <v>96</v>
      </c>
    </row>
    <row r="176" spans="1:13" x14ac:dyDescent="0.25">
      <c r="A176" t="s">
        <v>97</v>
      </c>
      <c r="B176">
        <v>6</v>
      </c>
      <c r="C176">
        <v>2017</v>
      </c>
      <c r="D176">
        <v>14.579999923706055</v>
      </c>
      <c r="E176">
        <v>12.600000381469727</v>
      </c>
      <c r="F176">
        <f t="shared" si="2"/>
        <v>0.94391012688919418</v>
      </c>
      <c r="G176">
        <v>342.92999267578125</v>
      </c>
      <c r="H176">
        <v>49915.1015625</v>
      </c>
      <c r="I176">
        <v>8.3999996185302734</v>
      </c>
      <c r="J176">
        <v>22066</v>
      </c>
      <c r="K176">
        <v>1388</v>
      </c>
      <c r="L176">
        <v>1292</v>
      </c>
      <c r="M176" t="s">
        <v>98</v>
      </c>
    </row>
    <row r="177" spans="1:13" x14ac:dyDescent="0.25">
      <c r="A177" t="s">
        <v>99</v>
      </c>
      <c r="B177">
        <v>6</v>
      </c>
      <c r="C177">
        <v>2017</v>
      </c>
      <c r="D177">
        <v>54.110000610351563</v>
      </c>
      <c r="E177">
        <v>2.2000000476837158</v>
      </c>
      <c r="F177">
        <f t="shared" si="2"/>
        <v>0.96389044756179021</v>
      </c>
      <c r="G177">
        <v>650.47998046875</v>
      </c>
      <c r="H177">
        <v>138904</v>
      </c>
      <c r="I177">
        <v>274.82998657226563</v>
      </c>
      <c r="J177">
        <v>47212</v>
      </c>
      <c r="K177">
        <v>6757</v>
      </c>
      <c r="L177">
        <v>133156</v>
      </c>
      <c r="M177" t="s">
        <v>100</v>
      </c>
    </row>
    <row r="178" spans="1:13" x14ac:dyDescent="0.25">
      <c r="A178" t="s">
        <v>101</v>
      </c>
      <c r="B178">
        <v>6</v>
      </c>
      <c r="C178">
        <v>2017</v>
      </c>
      <c r="D178">
        <v>172.88999938964844</v>
      </c>
      <c r="E178">
        <v>0.69999998807907104</v>
      </c>
      <c r="F178">
        <f t="shared" si="2"/>
        <v>0.97459905154540905</v>
      </c>
      <c r="G178">
        <v>1818.81005859375</v>
      </c>
      <c r="H178">
        <v>435449</v>
      </c>
      <c r="I178">
        <v>283.89999389648438</v>
      </c>
      <c r="J178">
        <v>262856</v>
      </c>
      <c r="K178">
        <v>21318</v>
      </c>
      <c r="L178">
        <v>555086</v>
      </c>
      <c r="M178" t="s">
        <v>102</v>
      </c>
    </row>
    <row r="179" spans="1:13" x14ac:dyDescent="0.25">
      <c r="A179" t="s">
        <v>103</v>
      </c>
      <c r="B179">
        <v>6</v>
      </c>
      <c r="C179">
        <v>2017</v>
      </c>
      <c r="D179">
        <v>36.599998474121094</v>
      </c>
      <c r="E179">
        <v>3.5999999046325684</v>
      </c>
      <c r="F179">
        <f t="shared" si="2"/>
        <v>0.95036683583406889</v>
      </c>
      <c r="G179">
        <v>708.57000732421875</v>
      </c>
      <c r="H179">
        <v>131766</v>
      </c>
      <c r="I179">
        <v>3.2400000095367432</v>
      </c>
      <c r="J179">
        <v>60032</v>
      </c>
      <c r="K179">
        <v>3599</v>
      </c>
      <c r="L179">
        <v>8881</v>
      </c>
      <c r="M179" t="s">
        <v>104</v>
      </c>
    </row>
    <row r="180" spans="1:13" x14ac:dyDescent="0.25">
      <c r="A180" t="s">
        <v>105</v>
      </c>
      <c r="B180">
        <v>6</v>
      </c>
      <c r="C180">
        <v>2017</v>
      </c>
      <c r="D180">
        <v>243.22999572753906</v>
      </c>
      <c r="E180">
        <v>1.1000000238418579</v>
      </c>
      <c r="F180">
        <f t="shared" si="2"/>
        <v>0.89659300545590137</v>
      </c>
      <c r="G180">
        <v>584.760009765625</v>
      </c>
      <c r="H180">
        <v>673554</v>
      </c>
      <c r="I180">
        <v>206.10000610351563</v>
      </c>
      <c r="J180">
        <v>113815</v>
      </c>
      <c r="K180">
        <v>21076</v>
      </c>
      <c r="L180">
        <v>68925</v>
      </c>
      <c r="M180" t="s">
        <v>106</v>
      </c>
    </row>
    <row r="181" spans="1:13" x14ac:dyDescent="0.25">
      <c r="A181" t="s">
        <v>107</v>
      </c>
      <c r="B181">
        <v>6</v>
      </c>
      <c r="C181">
        <v>2017</v>
      </c>
      <c r="D181">
        <v>177.27000427246094</v>
      </c>
      <c r="E181">
        <v>0.89999997615814209</v>
      </c>
      <c r="F181">
        <f t="shared" si="2"/>
        <v>0.9786057803752598</v>
      </c>
      <c r="G181">
        <v>1311.6099853515625</v>
      </c>
      <c r="H181">
        <v>518741</v>
      </c>
      <c r="I181">
        <v>1593.9000244140625</v>
      </c>
      <c r="J181">
        <v>378410</v>
      </c>
      <c r="K181">
        <v>22612</v>
      </c>
      <c r="L181">
        <v>655899</v>
      </c>
      <c r="M181" t="s">
        <v>108</v>
      </c>
    </row>
    <row r="182" spans="1:13" x14ac:dyDescent="0.25">
      <c r="A182" t="s">
        <v>109</v>
      </c>
      <c r="B182">
        <v>6</v>
      </c>
      <c r="C182">
        <v>2017</v>
      </c>
      <c r="D182">
        <v>39.849998474121094</v>
      </c>
      <c r="E182">
        <v>6</v>
      </c>
      <c r="F182">
        <f t="shared" si="2"/>
        <v>0.83095999062934023</v>
      </c>
      <c r="G182">
        <v>570.96002197265625</v>
      </c>
      <c r="H182">
        <v>107791</v>
      </c>
      <c r="I182">
        <v>105.40000152587891</v>
      </c>
      <c r="J182">
        <v>52212</v>
      </c>
      <c r="K182">
        <v>20204</v>
      </c>
      <c r="L182">
        <v>47106</v>
      </c>
      <c r="M182" t="s">
        <v>110</v>
      </c>
    </row>
    <row r="183" spans="1:13" x14ac:dyDescent="0.25">
      <c r="A183" t="s">
        <v>111</v>
      </c>
      <c r="B183">
        <v>6</v>
      </c>
      <c r="C183">
        <v>2017</v>
      </c>
      <c r="D183">
        <v>840.72998046875</v>
      </c>
      <c r="E183">
        <v>0.10000000149011612</v>
      </c>
      <c r="F183">
        <f t="shared" si="2"/>
        <v>0.94857890289841051</v>
      </c>
      <c r="G183">
        <v>4320.60986328125</v>
      </c>
      <c r="H183">
        <v>2147497.75</v>
      </c>
      <c r="I183">
        <v>2426</v>
      </c>
      <c r="J183">
        <v>2160969</v>
      </c>
      <c r="K183">
        <v>152572</v>
      </c>
      <c r="L183">
        <v>653568</v>
      </c>
      <c r="M183" t="s">
        <v>112</v>
      </c>
    </row>
    <row r="184" spans="1:13" x14ac:dyDescent="0.25">
      <c r="A184" t="s">
        <v>95</v>
      </c>
      <c r="B184">
        <v>6</v>
      </c>
      <c r="C184">
        <v>2018</v>
      </c>
      <c r="D184">
        <v>50.130001068115234</v>
      </c>
      <c r="E184">
        <v>5.8000001907348633</v>
      </c>
      <c r="F184">
        <f t="shared" si="2"/>
        <v>0.90469917902217867</v>
      </c>
      <c r="G184">
        <v>775.54998779296875</v>
      </c>
      <c r="H184">
        <v>136019</v>
      </c>
      <c r="I184">
        <v>68.099998474121094</v>
      </c>
      <c r="J184">
        <v>50100</v>
      </c>
      <c r="K184">
        <v>6222</v>
      </c>
      <c r="L184">
        <v>8966</v>
      </c>
      <c r="M184" t="s">
        <v>96</v>
      </c>
    </row>
    <row r="185" spans="1:13" x14ac:dyDescent="0.25">
      <c r="A185" t="s">
        <v>97</v>
      </c>
      <c r="B185">
        <v>6</v>
      </c>
      <c r="C185">
        <v>2018</v>
      </c>
      <c r="D185">
        <v>15.659999847412109</v>
      </c>
      <c r="E185">
        <v>11</v>
      </c>
      <c r="F185">
        <f t="shared" si="2"/>
        <v>0.94054008367493558</v>
      </c>
      <c r="G185">
        <v>344.55999755859375</v>
      </c>
      <c r="H185">
        <v>57494.30078125</v>
      </c>
      <c r="I185">
        <v>82.900001525878906</v>
      </c>
      <c r="J185">
        <v>22135</v>
      </c>
      <c r="K185">
        <v>1407</v>
      </c>
      <c r="L185">
        <v>121</v>
      </c>
      <c r="M185" t="s">
        <v>98</v>
      </c>
    </row>
    <row r="186" spans="1:13" x14ac:dyDescent="0.25">
      <c r="A186" t="s">
        <v>99</v>
      </c>
      <c r="B186">
        <v>6</v>
      </c>
      <c r="C186">
        <v>2018</v>
      </c>
      <c r="D186">
        <v>58.360000610351563</v>
      </c>
      <c r="E186">
        <v>1.7000000476837158</v>
      </c>
      <c r="F186">
        <f t="shared" si="2"/>
        <v>0.96921561511742449</v>
      </c>
      <c r="G186">
        <v>636.0999755859375</v>
      </c>
      <c r="H186">
        <v>153139</v>
      </c>
      <c r="I186">
        <v>81.410003662109375</v>
      </c>
      <c r="J186">
        <v>46208</v>
      </c>
      <c r="K186">
        <v>5938</v>
      </c>
      <c r="L186">
        <v>140744</v>
      </c>
      <c r="M186" t="s">
        <v>100</v>
      </c>
    </row>
    <row r="187" spans="1:13" x14ac:dyDescent="0.25">
      <c r="A187" t="s">
        <v>101</v>
      </c>
      <c r="B187">
        <v>6</v>
      </c>
      <c r="C187">
        <v>2018</v>
      </c>
      <c r="D187">
        <v>187.97000122070313</v>
      </c>
      <c r="E187">
        <v>0.5</v>
      </c>
      <c r="F187">
        <f t="shared" si="2"/>
        <v>0.98114297671498818</v>
      </c>
      <c r="G187">
        <v>1846.4300537109375</v>
      </c>
      <c r="H187">
        <v>475446</v>
      </c>
      <c r="I187">
        <v>381</v>
      </c>
      <c r="J187">
        <v>267485</v>
      </c>
      <c r="K187">
        <v>16221</v>
      </c>
      <c r="L187">
        <v>576504</v>
      </c>
      <c r="M187" t="s">
        <v>102</v>
      </c>
    </row>
    <row r="188" spans="1:13" x14ac:dyDescent="0.25">
      <c r="A188" t="s">
        <v>103</v>
      </c>
      <c r="B188">
        <v>6</v>
      </c>
      <c r="C188">
        <v>2018</v>
      </c>
      <c r="D188">
        <v>39.720001220703125</v>
      </c>
      <c r="E188">
        <v>2.5999999046325684</v>
      </c>
      <c r="F188">
        <f t="shared" si="2"/>
        <v>0.95325993091537131</v>
      </c>
      <c r="G188">
        <v>716.69000244140625</v>
      </c>
      <c r="H188">
        <v>142694</v>
      </c>
      <c r="I188">
        <v>0.23000000417232513</v>
      </c>
      <c r="J188">
        <v>60813</v>
      </c>
      <c r="K188">
        <v>3464</v>
      </c>
      <c r="L188">
        <v>9835</v>
      </c>
      <c r="M188" t="s">
        <v>104</v>
      </c>
    </row>
    <row r="189" spans="1:13" x14ac:dyDescent="0.25">
      <c r="A189" t="s">
        <v>105</v>
      </c>
      <c r="B189">
        <v>6</v>
      </c>
      <c r="C189">
        <v>2018</v>
      </c>
      <c r="D189">
        <v>242.02000427246094</v>
      </c>
      <c r="E189">
        <v>0.89999997615814209</v>
      </c>
      <c r="F189">
        <f t="shared" si="2"/>
        <v>0.91792458624485607</v>
      </c>
      <c r="G189">
        <v>588.1300048828125</v>
      </c>
      <c r="H189">
        <v>675568</v>
      </c>
      <c r="I189">
        <v>1976.800048828125</v>
      </c>
      <c r="J189">
        <v>116243</v>
      </c>
      <c r="K189">
        <v>17372</v>
      </c>
      <c r="L189">
        <v>78044</v>
      </c>
      <c r="M189" t="s">
        <v>106</v>
      </c>
    </row>
    <row r="190" spans="1:13" x14ac:dyDescent="0.25">
      <c r="A190" t="s">
        <v>107</v>
      </c>
      <c r="B190">
        <v>6</v>
      </c>
      <c r="C190">
        <v>2018</v>
      </c>
      <c r="D190">
        <v>192.36000061035156</v>
      </c>
      <c r="E190">
        <v>0.69999998807907104</v>
      </c>
      <c r="F190">
        <f t="shared" si="2"/>
        <v>0.9802795404527116</v>
      </c>
      <c r="G190">
        <v>1373.22998046875</v>
      </c>
      <c r="H190">
        <v>582241</v>
      </c>
      <c r="I190">
        <v>1397.4000244140625</v>
      </c>
      <c r="J190">
        <v>397401</v>
      </c>
      <c r="K190">
        <v>21810</v>
      </c>
      <c r="L190">
        <v>686747</v>
      </c>
      <c r="M190" t="s">
        <v>108</v>
      </c>
    </row>
    <row r="191" spans="1:13" x14ac:dyDescent="0.25">
      <c r="A191" t="s">
        <v>109</v>
      </c>
      <c r="B191">
        <v>6</v>
      </c>
      <c r="C191">
        <v>2018</v>
      </c>
      <c r="D191">
        <v>43.150001525878906</v>
      </c>
      <c r="E191">
        <v>4.4000000953674316</v>
      </c>
      <c r="F191">
        <f t="shared" si="2"/>
        <v>0.82627675319707983</v>
      </c>
      <c r="G191">
        <v>566.530029296875</v>
      </c>
      <c r="H191">
        <v>118836</v>
      </c>
      <c r="I191">
        <v>120</v>
      </c>
      <c r="J191">
        <v>45996</v>
      </c>
      <c r="K191">
        <v>20893</v>
      </c>
      <c r="L191">
        <v>53377</v>
      </c>
      <c r="M191" t="s">
        <v>110</v>
      </c>
    </row>
    <row r="192" spans="1:13" x14ac:dyDescent="0.25">
      <c r="A192" t="s">
        <v>111</v>
      </c>
      <c r="B192">
        <v>6</v>
      </c>
      <c r="C192">
        <v>2018</v>
      </c>
      <c r="D192">
        <v>906.82000732421875</v>
      </c>
      <c r="E192">
        <v>0.10000000149011612</v>
      </c>
      <c r="F192">
        <f t="shared" si="2"/>
        <v>0.94665312243087252</v>
      </c>
      <c r="G192">
        <v>4420.81982421875</v>
      </c>
      <c r="H192">
        <v>2357417.25</v>
      </c>
      <c r="I192">
        <v>812</v>
      </c>
      <c r="J192">
        <v>2139255</v>
      </c>
      <c r="K192">
        <v>158914</v>
      </c>
      <c r="L192">
        <v>680712</v>
      </c>
      <c r="M192" t="s">
        <v>112</v>
      </c>
    </row>
    <row r="193" spans="1:13" x14ac:dyDescent="0.25">
      <c r="A193" t="s">
        <v>95</v>
      </c>
      <c r="B193">
        <v>6</v>
      </c>
      <c r="C193">
        <v>2019</v>
      </c>
      <c r="D193">
        <v>54.380001068115234</v>
      </c>
      <c r="E193">
        <v>4.8000001907348633</v>
      </c>
      <c r="F193">
        <f t="shared" si="2"/>
        <v>0.91343283582089552</v>
      </c>
      <c r="G193">
        <v>797.6099853515625</v>
      </c>
      <c r="H193">
        <v>153675</v>
      </c>
      <c r="I193">
        <v>72</v>
      </c>
      <c r="J193">
        <v>52937</v>
      </c>
      <c r="K193">
        <v>5916</v>
      </c>
      <c r="L193">
        <v>9487</v>
      </c>
      <c r="M193" t="s">
        <v>96</v>
      </c>
    </row>
    <row r="194" spans="1:13" x14ac:dyDescent="0.25">
      <c r="A194" t="s">
        <v>97</v>
      </c>
      <c r="B194">
        <v>6</v>
      </c>
      <c r="C194">
        <v>2019</v>
      </c>
      <c r="D194">
        <v>17.729999542236328</v>
      </c>
      <c r="E194">
        <v>9.8000001907348633</v>
      </c>
      <c r="F194">
        <f t="shared" ref="F194:F253" si="3">(J194+L194)/(J194+K194+L194)</f>
        <v>0.979946407304219</v>
      </c>
      <c r="G194">
        <v>345.17999267578125</v>
      </c>
      <c r="H194">
        <v>71754.5</v>
      </c>
      <c r="I194">
        <v>176.5</v>
      </c>
      <c r="J194">
        <v>23276.400000000001</v>
      </c>
      <c r="K194">
        <v>484.20001220703125</v>
      </c>
      <c r="L194">
        <v>384.70001220703125</v>
      </c>
      <c r="M194" t="s">
        <v>98</v>
      </c>
    </row>
    <row r="195" spans="1:13" x14ac:dyDescent="0.25">
      <c r="A195" t="s">
        <v>99</v>
      </c>
      <c r="B195">
        <v>6</v>
      </c>
      <c r="C195">
        <v>2019</v>
      </c>
      <c r="D195">
        <v>63.490001678466797</v>
      </c>
      <c r="E195">
        <v>1.2000000476837158</v>
      </c>
      <c r="F195">
        <f t="shared" si="3"/>
        <v>0.98063211099649161</v>
      </c>
      <c r="G195">
        <v>664.3900146484375</v>
      </c>
      <c r="H195">
        <v>170363</v>
      </c>
      <c r="I195">
        <v>299.20999145507813</v>
      </c>
      <c r="J195">
        <v>49259</v>
      </c>
      <c r="K195">
        <v>3839.5</v>
      </c>
      <c r="L195">
        <v>145142</v>
      </c>
      <c r="M195" t="s">
        <v>100</v>
      </c>
    </row>
    <row r="196" spans="1:13" x14ac:dyDescent="0.25">
      <c r="A196" t="s">
        <v>101</v>
      </c>
      <c r="B196">
        <v>6</v>
      </c>
      <c r="C196">
        <v>2019</v>
      </c>
      <c r="D196">
        <v>205.05999755859375</v>
      </c>
      <c r="E196">
        <v>0.30000001192092896</v>
      </c>
      <c r="F196">
        <f t="shared" si="3"/>
        <v>0.98563658106315533</v>
      </c>
      <c r="G196">
        <v>1847.260009765625</v>
      </c>
      <c r="H196">
        <v>519636</v>
      </c>
      <c r="I196">
        <v>357.60000610351563</v>
      </c>
      <c r="J196">
        <v>299476.59999999998</v>
      </c>
      <c r="K196">
        <v>13224.5</v>
      </c>
      <c r="L196">
        <v>608005.875</v>
      </c>
      <c r="M196" t="s">
        <v>102</v>
      </c>
    </row>
    <row r="197" spans="1:13" x14ac:dyDescent="0.25">
      <c r="A197" t="s">
        <v>103</v>
      </c>
      <c r="B197">
        <v>6</v>
      </c>
      <c r="C197">
        <v>2019</v>
      </c>
      <c r="D197">
        <v>43.869998931884766</v>
      </c>
      <c r="E197">
        <v>2.0999999046325684</v>
      </c>
      <c r="F197">
        <f t="shared" si="3"/>
        <v>0.95954618305634809</v>
      </c>
      <c r="G197">
        <v>719.65997314453125</v>
      </c>
      <c r="H197">
        <v>158996</v>
      </c>
      <c r="I197">
        <v>20.5</v>
      </c>
      <c r="J197">
        <v>61101.5</v>
      </c>
      <c r="K197">
        <v>3041.5</v>
      </c>
      <c r="L197">
        <v>11041.5</v>
      </c>
      <c r="M197" t="s">
        <v>104</v>
      </c>
    </row>
    <row r="198" spans="1:13" x14ac:dyDescent="0.25">
      <c r="A198" t="s">
        <v>105</v>
      </c>
      <c r="B198">
        <v>6</v>
      </c>
      <c r="C198">
        <v>2019</v>
      </c>
      <c r="D198">
        <v>246.80999755859375</v>
      </c>
      <c r="E198">
        <v>0.69999998807907104</v>
      </c>
      <c r="F198">
        <f t="shared" si="3"/>
        <v>0.93116019793866156</v>
      </c>
      <c r="G198">
        <v>601.6300048828125</v>
      </c>
      <c r="H198">
        <v>681746</v>
      </c>
      <c r="I198">
        <v>1075.199951171875</v>
      </c>
      <c r="J198">
        <v>122525.4</v>
      </c>
      <c r="K198">
        <v>14930.2998046875</v>
      </c>
      <c r="L198">
        <v>79429</v>
      </c>
      <c r="M198" t="s">
        <v>106</v>
      </c>
    </row>
    <row r="199" spans="1:13" x14ac:dyDescent="0.25">
      <c r="A199" t="s">
        <v>107</v>
      </c>
      <c r="B199">
        <v>6</v>
      </c>
      <c r="C199">
        <v>2019</v>
      </c>
      <c r="D199">
        <v>210.6300048828125</v>
      </c>
      <c r="E199">
        <v>0.60000002384185791</v>
      </c>
      <c r="F199">
        <f t="shared" si="3"/>
        <v>0.98315787407090771</v>
      </c>
      <c r="G199">
        <v>1448.300048828125</v>
      </c>
      <c r="H199">
        <v>656218</v>
      </c>
      <c r="I199">
        <v>1593.699951171875</v>
      </c>
      <c r="J199">
        <v>404325</v>
      </c>
      <c r="K199">
        <v>18873</v>
      </c>
      <c r="L199">
        <v>697385</v>
      </c>
      <c r="M199" t="s">
        <v>108</v>
      </c>
    </row>
    <row r="200" spans="1:13" x14ac:dyDescent="0.25">
      <c r="A200" t="s">
        <v>109</v>
      </c>
      <c r="B200">
        <v>6</v>
      </c>
      <c r="C200">
        <v>2019</v>
      </c>
      <c r="D200">
        <v>47.080001831054688</v>
      </c>
      <c r="E200">
        <v>3.7000000476837158</v>
      </c>
      <c r="F200">
        <f t="shared" si="3"/>
        <v>0.82154918032786883</v>
      </c>
      <c r="G200">
        <v>580.969970703125</v>
      </c>
      <c r="H200">
        <v>130511</v>
      </c>
      <c r="I200">
        <v>314.3800048828125</v>
      </c>
      <c r="J200">
        <v>39746</v>
      </c>
      <c r="K200">
        <v>21771</v>
      </c>
      <c r="L200">
        <v>60483</v>
      </c>
      <c r="M200" t="s">
        <v>110</v>
      </c>
    </row>
    <row r="201" spans="1:13" x14ac:dyDescent="0.25">
      <c r="A201" t="s">
        <v>111</v>
      </c>
      <c r="B201">
        <v>6</v>
      </c>
      <c r="C201">
        <v>2019</v>
      </c>
      <c r="D201">
        <v>977.8499755859375</v>
      </c>
      <c r="E201">
        <v>0.10000000149011612</v>
      </c>
      <c r="F201">
        <f t="shared" si="3"/>
        <v>0.96001477105969746</v>
      </c>
      <c r="G201">
        <v>4553.97021484375</v>
      </c>
      <c r="H201">
        <v>2580896.25</v>
      </c>
      <c r="I201">
        <v>1891</v>
      </c>
      <c r="J201">
        <v>2260752.5</v>
      </c>
      <c r="K201">
        <v>134808.5</v>
      </c>
      <c r="L201">
        <v>975896.5</v>
      </c>
      <c r="M201" t="s">
        <v>112</v>
      </c>
    </row>
    <row r="202" spans="1:13" x14ac:dyDescent="0.25">
      <c r="A202" t="s">
        <v>113</v>
      </c>
      <c r="B202">
        <v>7</v>
      </c>
      <c r="C202">
        <v>2016</v>
      </c>
      <c r="D202">
        <v>57.279998779296875</v>
      </c>
      <c r="E202">
        <v>4.8000001907348633</v>
      </c>
      <c r="F202">
        <f t="shared" si="3"/>
        <v>0.98553978641036877</v>
      </c>
      <c r="G202">
        <v>879.4000244140625</v>
      </c>
      <c r="H202">
        <v>161625</v>
      </c>
      <c r="I202">
        <v>233.27000427246094</v>
      </c>
      <c r="J202">
        <v>122485</v>
      </c>
      <c r="K202">
        <v>3993</v>
      </c>
      <c r="L202">
        <v>149659</v>
      </c>
      <c r="M202" t="s">
        <v>114</v>
      </c>
    </row>
    <row r="203" spans="1:13" x14ac:dyDescent="0.25">
      <c r="A203" t="s">
        <v>115</v>
      </c>
      <c r="B203">
        <v>7</v>
      </c>
      <c r="C203">
        <v>2016</v>
      </c>
      <c r="D203">
        <v>44.819999694824219</v>
      </c>
      <c r="E203">
        <v>7.5999999046325684</v>
      </c>
      <c r="F203">
        <f t="shared" si="3"/>
        <v>0.89820648758399535</v>
      </c>
      <c r="G203">
        <v>1207.3399658203125</v>
      </c>
      <c r="H203">
        <v>105826</v>
      </c>
      <c r="I203">
        <v>0</v>
      </c>
      <c r="J203">
        <v>49287</v>
      </c>
      <c r="K203">
        <v>6317</v>
      </c>
      <c r="L203">
        <v>6453</v>
      </c>
      <c r="M203" t="s">
        <v>116</v>
      </c>
    </row>
    <row r="204" spans="1:13" x14ac:dyDescent="0.25">
      <c r="A204" t="s">
        <v>117</v>
      </c>
      <c r="B204">
        <v>7</v>
      </c>
      <c r="C204">
        <v>2016</v>
      </c>
      <c r="D204">
        <v>44.229999542236328</v>
      </c>
      <c r="E204">
        <v>8</v>
      </c>
      <c r="F204">
        <f t="shared" si="3"/>
        <v>0.93545577414026126</v>
      </c>
      <c r="G204">
        <v>1087.449951171875</v>
      </c>
      <c r="H204">
        <v>91765.8984375</v>
      </c>
      <c r="I204">
        <v>0</v>
      </c>
      <c r="J204">
        <v>58571</v>
      </c>
      <c r="K204">
        <v>4298</v>
      </c>
      <c r="L204">
        <v>3721</v>
      </c>
      <c r="M204" t="s">
        <v>118</v>
      </c>
    </row>
    <row r="205" spans="1:13" x14ac:dyDescent="0.25">
      <c r="A205" t="s">
        <v>119</v>
      </c>
      <c r="B205">
        <v>7</v>
      </c>
      <c r="C205">
        <v>2016</v>
      </c>
      <c r="D205">
        <v>48.75</v>
      </c>
      <c r="E205">
        <v>5.6999998092651367</v>
      </c>
      <c r="F205">
        <f t="shared" si="3"/>
        <v>0.97864479598529386</v>
      </c>
      <c r="G205">
        <v>1037.969970703125</v>
      </c>
      <c r="H205">
        <v>146926</v>
      </c>
      <c r="I205">
        <v>292</v>
      </c>
      <c r="J205">
        <v>84942</v>
      </c>
      <c r="K205">
        <v>3549</v>
      </c>
      <c r="L205">
        <v>77698</v>
      </c>
      <c r="M205" t="s">
        <v>120</v>
      </c>
    </row>
    <row r="206" spans="1:13" x14ac:dyDescent="0.25">
      <c r="A206" t="s">
        <v>121</v>
      </c>
      <c r="B206">
        <v>7</v>
      </c>
      <c r="C206">
        <v>2016</v>
      </c>
      <c r="D206">
        <v>53.990001678466797</v>
      </c>
      <c r="E206">
        <v>8.1999998092651367</v>
      </c>
      <c r="F206">
        <f t="shared" si="3"/>
        <v>0.95304850380913719</v>
      </c>
      <c r="G206">
        <v>1079.1400146484375</v>
      </c>
      <c r="H206">
        <v>209866</v>
      </c>
      <c r="I206">
        <v>7.75</v>
      </c>
      <c r="J206">
        <v>78872</v>
      </c>
      <c r="K206">
        <v>3932</v>
      </c>
      <c r="L206">
        <v>942</v>
      </c>
      <c r="M206" t="s">
        <v>122</v>
      </c>
    </row>
    <row r="207" spans="1:13" x14ac:dyDescent="0.25">
      <c r="A207" t="s">
        <v>123</v>
      </c>
      <c r="B207">
        <v>7</v>
      </c>
      <c r="C207">
        <v>2016</v>
      </c>
      <c r="D207">
        <v>32.279998779296875</v>
      </c>
      <c r="E207">
        <v>9.3000001907348633</v>
      </c>
      <c r="F207">
        <f t="shared" si="3"/>
        <v>0.96166397221723254</v>
      </c>
      <c r="G207">
        <v>615.6400146484375</v>
      </c>
      <c r="H207">
        <v>85171.5</v>
      </c>
      <c r="I207">
        <v>39.029998779296875</v>
      </c>
      <c r="J207">
        <v>36249</v>
      </c>
      <c r="K207">
        <v>2561</v>
      </c>
      <c r="L207">
        <v>27994</v>
      </c>
      <c r="M207" t="s">
        <v>124</v>
      </c>
    </row>
    <row r="208" spans="1:13" x14ac:dyDescent="0.25">
      <c r="A208" t="s">
        <v>125</v>
      </c>
      <c r="B208">
        <v>7</v>
      </c>
      <c r="C208">
        <v>2016</v>
      </c>
      <c r="D208">
        <v>27.219999313354492</v>
      </c>
      <c r="E208">
        <v>10.100000381469727</v>
      </c>
      <c r="F208">
        <f t="shared" si="3"/>
        <v>0.98227108266072916</v>
      </c>
      <c r="G208">
        <v>791.510009765625</v>
      </c>
      <c r="H208">
        <v>103505</v>
      </c>
      <c r="I208">
        <v>45.700000762939453</v>
      </c>
      <c r="J208">
        <v>38475</v>
      </c>
      <c r="K208">
        <v>1274</v>
      </c>
      <c r="L208">
        <v>32111</v>
      </c>
      <c r="M208" t="s">
        <v>126</v>
      </c>
    </row>
    <row r="209" spans="1:13" x14ac:dyDescent="0.25">
      <c r="A209" t="s">
        <v>127</v>
      </c>
      <c r="B209">
        <v>7</v>
      </c>
      <c r="C209">
        <v>2016</v>
      </c>
      <c r="D209">
        <v>27.790000915527344</v>
      </c>
      <c r="E209">
        <v>13.899999618530273</v>
      </c>
      <c r="F209">
        <f t="shared" si="3"/>
        <v>0.96094046264694732</v>
      </c>
      <c r="G209">
        <v>601.510009765625</v>
      </c>
      <c r="H209">
        <v>99216.703125</v>
      </c>
      <c r="I209">
        <v>4.3000001907348633</v>
      </c>
      <c r="J209">
        <v>17172</v>
      </c>
      <c r="K209">
        <v>2163</v>
      </c>
      <c r="L209">
        <v>36042</v>
      </c>
      <c r="M209" t="s">
        <v>128</v>
      </c>
    </row>
    <row r="210" spans="1:13" x14ac:dyDescent="0.25">
      <c r="A210" t="s">
        <v>129</v>
      </c>
      <c r="B210">
        <v>7</v>
      </c>
      <c r="C210">
        <v>2016</v>
      </c>
      <c r="D210">
        <v>34.169998168945313</v>
      </c>
      <c r="E210">
        <v>10.199999809265137</v>
      </c>
      <c r="F210">
        <f t="shared" si="3"/>
        <v>0.97300681381398868</v>
      </c>
      <c r="G210">
        <v>686.84002685546875</v>
      </c>
      <c r="H210">
        <v>61966.80078125</v>
      </c>
      <c r="I210">
        <v>5</v>
      </c>
      <c r="J210">
        <v>31490</v>
      </c>
      <c r="K210">
        <v>927</v>
      </c>
      <c r="L210">
        <v>1925</v>
      </c>
      <c r="M210" t="s">
        <v>130</v>
      </c>
    </row>
    <row r="211" spans="1:13" x14ac:dyDescent="0.25">
      <c r="A211" t="s">
        <v>131</v>
      </c>
      <c r="B211">
        <v>7</v>
      </c>
      <c r="C211">
        <v>2016</v>
      </c>
      <c r="D211">
        <v>22.059999465942383</v>
      </c>
      <c r="E211">
        <v>13.300000190734863</v>
      </c>
      <c r="F211">
        <f t="shared" si="3"/>
        <v>0.97489707436149675</v>
      </c>
      <c r="G211">
        <v>561.3699951171875</v>
      </c>
      <c r="H211">
        <v>61640.5</v>
      </c>
      <c r="I211">
        <v>0</v>
      </c>
      <c r="J211">
        <v>24494</v>
      </c>
      <c r="K211">
        <v>689</v>
      </c>
      <c r="L211">
        <v>2264</v>
      </c>
      <c r="M211" t="s">
        <v>132</v>
      </c>
    </row>
    <row r="212" spans="1:13" x14ac:dyDescent="0.25">
      <c r="A212" t="s">
        <v>133</v>
      </c>
      <c r="B212">
        <v>7</v>
      </c>
      <c r="C212">
        <v>2016</v>
      </c>
      <c r="D212">
        <v>35.099998474121094</v>
      </c>
      <c r="E212">
        <v>11.899999618530273</v>
      </c>
      <c r="F212">
        <f t="shared" si="3"/>
        <v>0.91214990932903484</v>
      </c>
      <c r="G212">
        <v>691.72998046875</v>
      </c>
      <c r="H212">
        <v>93991.1015625</v>
      </c>
      <c r="I212">
        <v>4.320000171661377</v>
      </c>
      <c r="J212">
        <v>45125</v>
      </c>
      <c r="K212">
        <v>4360</v>
      </c>
      <c r="L212">
        <v>145</v>
      </c>
      <c r="M212" t="s">
        <v>134</v>
      </c>
    </row>
    <row r="213" spans="1:13" x14ac:dyDescent="0.25">
      <c r="A213" t="s">
        <v>135</v>
      </c>
      <c r="B213">
        <v>7</v>
      </c>
      <c r="C213">
        <v>2016</v>
      </c>
      <c r="D213">
        <v>17.75</v>
      </c>
      <c r="E213">
        <v>10.699999809265137</v>
      </c>
      <c r="F213">
        <f t="shared" si="3"/>
        <v>0.9651717807500656</v>
      </c>
      <c r="G213">
        <v>434.52999877929688</v>
      </c>
      <c r="H213">
        <v>103553</v>
      </c>
      <c r="I213">
        <v>0</v>
      </c>
      <c r="J213">
        <v>27985</v>
      </c>
      <c r="K213">
        <v>1328</v>
      </c>
      <c r="L213">
        <v>8817</v>
      </c>
      <c r="M213" t="s">
        <v>136</v>
      </c>
    </row>
    <row r="214" spans="1:13" x14ac:dyDescent="0.25">
      <c r="A214" t="s">
        <v>137</v>
      </c>
      <c r="B214">
        <v>7</v>
      </c>
      <c r="C214">
        <v>2016</v>
      </c>
      <c r="D214">
        <v>84.80999755859375</v>
      </c>
      <c r="E214">
        <v>4.5999999046325684</v>
      </c>
      <c r="F214">
        <f t="shared" si="3"/>
        <v>0.94587997349792519</v>
      </c>
      <c r="G214">
        <v>707.739990234375</v>
      </c>
      <c r="H214">
        <v>149212</v>
      </c>
      <c r="I214">
        <v>34.409999847412109</v>
      </c>
      <c r="J214">
        <v>102235</v>
      </c>
      <c r="K214">
        <v>6208</v>
      </c>
      <c r="L214">
        <v>6265</v>
      </c>
      <c r="M214" t="s">
        <v>138</v>
      </c>
    </row>
    <row r="215" spans="1:13" x14ac:dyDescent="0.25">
      <c r="A215" t="s">
        <v>113</v>
      </c>
      <c r="B215">
        <v>7</v>
      </c>
      <c r="C215">
        <v>2017</v>
      </c>
      <c r="D215">
        <v>62.909999847412109</v>
      </c>
      <c r="E215">
        <v>4</v>
      </c>
      <c r="F215">
        <f t="shared" si="3"/>
        <v>0.9876474086335989</v>
      </c>
      <c r="G215">
        <v>883.0999755859375</v>
      </c>
      <c r="H215">
        <v>176158</v>
      </c>
      <c r="I215">
        <v>204.88999938964844</v>
      </c>
      <c r="J215">
        <v>121246</v>
      </c>
      <c r="K215">
        <v>3552</v>
      </c>
      <c r="L215">
        <v>162753</v>
      </c>
      <c r="M215" t="s">
        <v>114</v>
      </c>
    </row>
    <row r="216" spans="1:13" x14ac:dyDescent="0.25">
      <c r="A216" t="s">
        <v>115</v>
      </c>
      <c r="B216">
        <v>7</v>
      </c>
      <c r="C216">
        <v>2017</v>
      </c>
      <c r="D216">
        <v>46.779998779296875</v>
      </c>
      <c r="E216">
        <v>6.8000001907348633</v>
      </c>
      <c r="F216">
        <f t="shared" si="3"/>
        <v>0.90802830357676001</v>
      </c>
      <c r="G216">
        <v>1199.5400390625</v>
      </c>
      <c r="H216">
        <v>110259</v>
      </c>
      <c r="I216">
        <v>0</v>
      </c>
      <c r="J216">
        <v>51418</v>
      </c>
      <c r="K216">
        <v>6161</v>
      </c>
      <c r="L216">
        <v>9409</v>
      </c>
      <c r="M216" t="s">
        <v>116</v>
      </c>
    </row>
    <row r="217" spans="1:13" x14ac:dyDescent="0.25">
      <c r="A217" t="s">
        <v>117</v>
      </c>
      <c r="B217">
        <v>7</v>
      </c>
      <c r="C217">
        <v>2017</v>
      </c>
      <c r="D217">
        <v>46.900001525878906</v>
      </c>
      <c r="E217">
        <v>6.9000000953674316</v>
      </c>
      <c r="F217">
        <f t="shared" si="3"/>
        <v>0.9478127616101707</v>
      </c>
      <c r="G217">
        <v>1191.780029296875</v>
      </c>
      <c r="H217">
        <v>99948.8984375</v>
      </c>
      <c r="I217">
        <v>8.7700004577636719</v>
      </c>
      <c r="J217">
        <v>62383</v>
      </c>
      <c r="K217">
        <v>3678</v>
      </c>
      <c r="L217">
        <v>4416</v>
      </c>
      <c r="M217" t="s">
        <v>118</v>
      </c>
    </row>
    <row r="218" spans="1:13" x14ac:dyDescent="0.25">
      <c r="A218" t="s">
        <v>119</v>
      </c>
      <c r="B218">
        <v>7</v>
      </c>
      <c r="C218">
        <v>2017</v>
      </c>
      <c r="D218">
        <v>52.490001678466797</v>
      </c>
      <c r="E218">
        <v>4.6999998092651367</v>
      </c>
      <c r="F218">
        <f t="shared" si="3"/>
        <v>0.98540950466553212</v>
      </c>
      <c r="G218">
        <v>1048.550048828125</v>
      </c>
      <c r="H218">
        <v>160809</v>
      </c>
      <c r="I218">
        <v>294.20001220703125</v>
      </c>
      <c r="J218">
        <v>84111</v>
      </c>
      <c r="K218">
        <v>2555</v>
      </c>
      <c r="L218">
        <v>88448</v>
      </c>
      <c r="M218" t="s">
        <v>120</v>
      </c>
    </row>
    <row r="219" spans="1:13" x14ac:dyDescent="0.25">
      <c r="A219" t="s">
        <v>121</v>
      </c>
      <c r="B219">
        <v>7</v>
      </c>
      <c r="C219">
        <v>2017</v>
      </c>
      <c r="D219">
        <v>57.979999542236328</v>
      </c>
      <c r="E219">
        <v>7.0999999046325684</v>
      </c>
      <c r="F219">
        <f t="shared" si="3"/>
        <v>0.96967381337059522</v>
      </c>
      <c r="G219">
        <v>1094.7099609375</v>
      </c>
      <c r="H219">
        <v>235611</v>
      </c>
      <c r="I219">
        <v>2.4800000190734863</v>
      </c>
      <c r="J219">
        <v>87844</v>
      </c>
      <c r="K219">
        <v>2778</v>
      </c>
      <c r="L219">
        <v>982</v>
      </c>
      <c r="M219" t="s">
        <v>122</v>
      </c>
    </row>
    <row r="220" spans="1:13" x14ac:dyDescent="0.25">
      <c r="A220" t="s">
        <v>123</v>
      </c>
      <c r="B220">
        <v>7</v>
      </c>
      <c r="C220">
        <v>2017</v>
      </c>
      <c r="D220">
        <v>34.090000152587891</v>
      </c>
      <c r="E220">
        <v>7.9000000953674316</v>
      </c>
      <c r="F220">
        <f t="shared" si="3"/>
        <v>0.96252444225469214</v>
      </c>
      <c r="G220">
        <v>614.47998046875</v>
      </c>
      <c r="H220">
        <v>90858</v>
      </c>
      <c r="I220">
        <v>44.610000610351563</v>
      </c>
      <c r="J220">
        <v>33760</v>
      </c>
      <c r="K220">
        <v>2434</v>
      </c>
      <c r="L220">
        <v>28755</v>
      </c>
      <c r="M220" t="s">
        <v>124</v>
      </c>
    </row>
    <row r="221" spans="1:13" x14ac:dyDescent="0.25">
      <c r="A221" t="s">
        <v>125</v>
      </c>
      <c r="B221">
        <v>7</v>
      </c>
      <c r="C221">
        <v>2017</v>
      </c>
      <c r="D221">
        <v>29.190000534057617</v>
      </c>
      <c r="E221">
        <v>8.6999998092651367</v>
      </c>
      <c r="F221">
        <f t="shared" si="3"/>
        <v>0.98294526279437355</v>
      </c>
      <c r="G221">
        <v>798.75</v>
      </c>
      <c r="H221">
        <v>108898</v>
      </c>
      <c r="I221">
        <v>33.200000762939453</v>
      </c>
      <c r="J221">
        <v>40418</v>
      </c>
      <c r="K221">
        <v>1284</v>
      </c>
      <c r="L221">
        <v>33585</v>
      </c>
      <c r="M221" t="s">
        <v>126</v>
      </c>
    </row>
    <row r="222" spans="1:13" x14ac:dyDescent="0.25">
      <c r="A222" t="s">
        <v>127</v>
      </c>
      <c r="B222">
        <v>7</v>
      </c>
      <c r="C222">
        <v>2017</v>
      </c>
      <c r="D222">
        <v>31.139999389648438</v>
      </c>
      <c r="E222">
        <v>12</v>
      </c>
      <c r="F222">
        <f t="shared" si="3"/>
        <v>0.95920125880413609</v>
      </c>
      <c r="G222">
        <v>602.42999267578125</v>
      </c>
      <c r="H222">
        <v>110971</v>
      </c>
      <c r="I222">
        <v>4.5999999046325684</v>
      </c>
      <c r="J222">
        <v>17967</v>
      </c>
      <c r="K222">
        <v>2178</v>
      </c>
      <c r="L222">
        <v>33239</v>
      </c>
      <c r="M222" t="s">
        <v>128</v>
      </c>
    </row>
    <row r="223" spans="1:13" x14ac:dyDescent="0.25">
      <c r="A223" t="s">
        <v>129</v>
      </c>
      <c r="B223">
        <v>7</v>
      </c>
      <c r="C223">
        <v>2017</v>
      </c>
      <c r="D223">
        <v>35.610000610351563</v>
      </c>
      <c r="E223">
        <v>8.6999998092651367</v>
      </c>
      <c r="F223">
        <f t="shared" si="3"/>
        <v>0.97221681993720999</v>
      </c>
      <c r="G223">
        <v>702.6500244140625</v>
      </c>
      <c r="H223">
        <v>66879.296875</v>
      </c>
      <c r="I223">
        <v>39.759998321533203</v>
      </c>
      <c r="J223">
        <v>32532</v>
      </c>
      <c r="K223">
        <v>1000</v>
      </c>
      <c r="L223">
        <v>2461</v>
      </c>
      <c r="M223" t="s">
        <v>130</v>
      </c>
    </row>
    <row r="224" spans="1:13" x14ac:dyDescent="0.25">
      <c r="A224" t="s">
        <v>131</v>
      </c>
      <c r="B224">
        <v>7</v>
      </c>
      <c r="C224">
        <v>2017</v>
      </c>
      <c r="D224">
        <v>23.440000534057617</v>
      </c>
      <c r="E224">
        <v>11.5</v>
      </c>
      <c r="F224">
        <f t="shared" si="3"/>
        <v>0.978350205472587</v>
      </c>
      <c r="G224">
        <v>564.530029296875</v>
      </c>
      <c r="H224">
        <v>70183.796875</v>
      </c>
      <c r="I224">
        <v>0</v>
      </c>
      <c r="J224">
        <v>26445</v>
      </c>
      <c r="K224">
        <v>648</v>
      </c>
      <c r="L224">
        <v>2838</v>
      </c>
      <c r="M224" t="s">
        <v>132</v>
      </c>
    </row>
    <row r="225" spans="1:13" x14ac:dyDescent="0.25">
      <c r="A225" t="s">
        <v>133</v>
      </c>
      <c r="B225">
        <v>7</v>
      </c>
      <c r="C225">
        <v>2017</v>
      </c>
      <c r="D225">
        <v>36.630001068115234</v>
      </c>
      <c r="E225">
        <v>10.100000381469727</v>
      </c>
      <c r="F225">
        <f t="shared" si="3"/>
        <v>0.92797773515363491</v>
      </c>
      <c r="G225">
        <v>690.45001220703125</v>
      </c>
      <c r="H225">
        <v>99552.703125</v>
      </c>
      <c r="I225">
        <v>6.9499998092651367</v>
      </c>
      <c r="J225">
        <v>49212</v>
      </c>
      <c r="K225">
        <v>3830</v>
      </c>
      <c r="L225">
        <v>136</v>
      </c>
      <c r="M225" t="s">
        <v>134</v>
      </c>
    </row>
    <row r="226" spans="1:13" x14ac:dyDescent="0.25">
      <c r="A226" t="s">
        <v>135</v>
      </c>
      <c r="B226">
        <v>7</v>
      </c>
      <c r="C226">
        <v>2017</v>
      </c>
      <c r="D226">
        <v>18.940000534057617</v>
      </c>
      <c r="E226">
        <v>9.3999996185302734</v>
      </c>
      <c r="F226">
        <f t="shared" si="3"/>
        <v>0.96906219787302605</v>
      </c>
      <c r="G226">
        <v>435.510009765625</v>
      </c>
      <c r="H226">
        <v>111566</v>
      </c>
      <c r="I226">
        <v>0.8399999737739563</v>
      </c>
      <c r="J226">
        <v>30225</v>
      </c>
      <c r="K226">
        <v>1344</v>
      </c>
      <c r="L226">
        <v>11873</v>
      </c>
      <c r="M226" t="s">
        <v>136</v>
      </c>
    </row>
    <row r="227" spans="1:13" x14ac:dyDescent="0.25">
      <c r="A227" t="s">
        <v>137</v>
      </c>
      <c r="B227">
        <v>7</v>
      </c>
      <c r="C227">
        <v>2017</v>
      </c>
      <c r="D227">
        <v>90.360000610351563</v>
      </c>
      <c r="E227">
        <v>3.9000000953674316</v>
      </c>
      <c r="F227">
        <f t="shared" si="3"/>
        <v>0.95373706275383208</v>
      </c>
      <c r="G227">
        <v>714.30999755859375</v>
      </c>
      <c r="H227">
        <v>162188</v>
      </c>
      <c r="I227">
        <v>43.840000152587891</v>
      </c>
      <c r="J227">
        <v>109324</v>
      </c>
      <c r="K227">
        <v>5650</v>
      </c>
      <c r="L227">
        <v>7154</v>
      </c>
      <c r="M227" t="s">
        <v>138</v>
      </c>
    </row>
    <row r="228" spans="1:13" x14ac:dyDescent="0.25">
      <c r="A228" t="s">
        <v>113</v>
      </c>
      <c r="B228">
        <v>7</v>
      </c>
      <c r="C228">
        <v>2018</v>
      </c>
      <c r="D228">
        <v>69.569999694824219</v>
      </c>
      <c r="E228">
        <v>2.9000000953674316</v>
      </c>
      <c r="F228">
        <f t="shared" si="3"/>
        <v>0.98948898478310243</v>
      </c>
      <c r="G228">
        <v>892.32000732421875</v>
      </c>
      <c r="H228">
        <v>193394</v>
      </c>
      <c r="I228">
        <v>242.03999328613281</v>
      </c>
      <c r="J228">
        <v>134113</v>
      </c>
      <c r="K228">
        <v>3471</v>
      </c>
      <c r="L228">
        <v>192641</v>
      </c>
      <c r="M228" t="s">
        <v>114</v>
      </c>
    </row>
    <row r="229" spans="1:13" x14ac:dyDescent="0.25">
      <c r="A229" t="s">
        <v>115</v>
      </c>
      <c r="B229">
        <v>7</v>
      </c>
      <c r="C229">
        <v>2018</v>
      </c>
      <c r="D229">
        <v>49.430000305175781</v>
      </c>
      <c r="E229">
        <v>5.6999998092651367</v>
      </c>
      <c r="F229">
        <f t="shared" si="3"/>
        <v>0.91279703822752845</v>
      </c>
      <c r="G229">
        <v>1180.3900146484375</v>
      </c>
      <c r="H229">
        <v>117180</v>
      </c>
      <c r="I229">
        <v>7.9999998211860657E-2</v>
      </c>
      <c r="J229">
        <v>52193</v>
      </c>
      <c r="K229">
        <v>6077</v>
      </c>
      <c r="L229">
        <v>11418</v>
      </c>
      <c r="M229" t="s">
        <v>116</v>
      </c>
    </row>
    <row r="230" spans="1:13" x14ac:dyDescent="0.25">
      <c r="A230" t="s">
        <v>117</v>
      </c>
      <c r="B230">
        <v>7</v>
      </c>
      <c r="C230">
        <v>2018</v>
      </c>
      <c r="D230">
        <v>50.180000305175781</v>
      </c>
      <c r="E230">
        <v>5.5999999046325684</v>
      </c>
      <c r="F230">
        <f t="shared" si="3"/>
        <v>0.94505922343181448</v>
      </c>
      <c r="G230">
        <v>1289.6300048828125</v>
      </c>
      <c r="H230">
        <v>109159</v>
      </c>
      <c r="I230">
        <v>0.23000000417232513</v>
      </c>
      <c r="J230">
        <v>58476</v>
      </c>
      <c r="K230">
        <v>3669</v>
      </c>
      <c r="L230">
        <v>4636</v>
      </c>
      <c r="M230" t="s">
        <v>118</v>
      </c>
    </row>
    <row r="231" spans="1:13" x14ac:dyDescent="0.25">
      <c r="A231" t="s">
        <v>119</v>
      </c>
      <c r="B231">
        <v>7</v>
      </c>
      <c r="C231">
        <v>2018</v>
      </c>
      <c r="D231">
        <v>56.209999084472656</v>
      </c>
      <c r="E231">
        <v>3.2000000476837158</v>
      </c>
      <c r="F231">
        <f t="shared" si="3"/>
        <v>0.9854833849862259</v>
      </c>
      <c r="G231">
        <v>1070.9000244140625</v>
      </c>
      <c r="H231">
        <v>175995</v>
      </c>
      <c r="I231">
        <v>227.39999389648438</v>
      </c>
      <c r="J231">
        <v>89986</v>
      </c>
      <c r="K231">
        <v>2698</v>
      </c>
      <c r="L231">
        <v>93172</v>
      </c>
      <c r="M231" t="s">
        <v>120</v>
      </c>
    </row>
    <row r="232" spans="1:13" x14ac:dyDescent="0.25">
      <c r="A232" t="s">
        <v>121</v>
      </c>
      <c r="B232">
        <v>7</v>
      </c>
      <c r="C232">
        <v>2018</v>
      </c>
      <c r="D232">
        <v>62.360000610351563</v>
      </c>
      <c r="E232">
        <v>5.8000001907348633</v>
      </c>
      <c r="F232">
        <f t="shared" si="3"/>
        <v>0.97186828408755255</v>
      </c>
      <c r="G232">
        <v>1084.739990234375</v>
      </c>
      <c r="H232">
        <v>259891</v>
      </c>
      <c r="I232">
        <v>0.34999999403953552</v>
      </c>
      <c r="J232">
        <v>92560</v>
      </c>
      <c r="K232">
        <v>2762</v>
      </c>
      <c r="L232">
        <v>2859</v>
      </c>
      <c r="M232" t="s">
        <v>122</v>
      </c>
    </row>
    <row r="233" spans="1:13" x14ac:dyDescent="0.25">
      <c r="A233" t="s">
        <v>123</v>
      </c>
      <c r="B233">
        <v>7</v>
      </c>
      <c r="C233">
        <v>2018</v>
      </c>
      <c r="D233">
        <v>36.060001373291016</v>
      </c>
      <c r="E233">
        <v>6.5</v>
      </c>
      <c r="F233">
        <f t="shared" si="3"/>
        <v>0.97040487176890922</v>
      </c>
      <c r="G233">
        <v>611.8599853515625</v>
      </c>
      <c r="H233">
        <v>96291</v>
      </c>
      <c r="I233">
        <v>33.409999847412109</v>
      </c>
      <c r="J233">
        <v>35245</v>
      </c>
      <c r="K233">
        <v>2046</v>
      </c>
      <c r="L233">
        <v>31842</v>
      </c>
      <c r="M233" t="s">
        <v>124</v>
      </c>
    </row>
    <row r="234" spans="1:13" x14ac:dyDescent="0.25">
      <c r="A234" t="s">
        <v>125</v>
      </c>
      <c r="B234">
        <v>7</v>
      </c>
      <c r="C234">
        <v>2018</v>
      </c>
      <c r="D234">
        <v>31.299999237060547</v>
      </c>
      <c r="E234">
        <v>6.6999998092651367</v>
      </c>
      <c r="F234">
        <f t="shared" si="3"/>
        <v>0.9843073989880472</v>
      </c>
      <c r="G234">
        <v>798.75</v>
      </c>
      <c r="H234">
        <v>115203</v>
      </c>
      <c r="I234">
        <v>0</v>
      </c>
      <c r="J234">
        <v>42397</v>
      </c>
      <c r="K234">
        <v>1284</v>
      </c>
      <c r="L234">
        <v>38141</v>
      </c>
      <c r="M234" t="s">
        <v>126</v>
      </c>
    </row>
    <row r="235" spans="1:13" x14ac:dyDescent="0.25">
      <c r="A235" t="s">
        <v>127</v>
      </c>
      <c r="B235">
        <v>7</v>
      </c>
      <c r="C235">
        <v>2018</v>
      </c>
      <c r="D235">
        <v>34.110000610351563</v>
      </c>
      <c r="E235">
        <v>9.8999996185302734</v>
      </c>
      <c r="F235">
        <f t="shared" si="3"/>
        <v>0.95657445389698303</v>
      </c>
      <c r="G235">
        <v>597.25</v>
      </c>
      <c r="H235">
        <v>121646</v>
      </c>
      <c r="I235">
        <v>0.5</v>
      </c>
      <c r="J235">
        <v>19549</v>
      </c>
      <c r="K235">
        <v>2149</v>
      </c>
      <c r="L235">
        <v>27789</v>
      </c>
      <c r="M235" t="s">
        <v>128</v>
      </c>
    </row>
    <row r="236" spans="1:13" x14ac:dyDescent="0.25">
      <c r="A236" t="s">
        <v>129</v>
      </c>
      <c r="B236">
        <v>7</v>
      </c>
      <c r="C236">
        <v>2018</v>
      </c>
      <c r="D236">
        <v>37.909999847412109</v>
      </c>
      <c r="E236">
        <v>6.6999998092651367</v>
      </c>
      <c r="F236">
        <f t="shared" si="3"/>
        <v>0.98919740947586465</v>
      </c>
      <c r="G236">
        <v>698.16998291015625</v>
      </c>
      <c r="H236">
        <v>72709.5</v>
      </c>
      <c r="I236">
        <v>24.139999389648438</v>
      </c>
      <c r="J236">
        <v>34228</v>
      </c>
      <c r="K236">
        <v>412</v>
      </c>
      <c r="L236">
        <v>3499</v>
      </c>
      <c r="M236" t="s">
        <v>130</v>
      </c>
    </row>
    <row r="237" spans="1:13" x14ac:dyDescent="0.25">
      <c r="A237" t="s">
        <v>131</v>
      </c>
      <c r="B237">
        <v>7</v>
      </c>
      <c r="C237">
        <v>2018</v>
      </c>
      <c r="D237">
        <v>25.360000610351563</v>
      </c>
      <c r="E237">
        <v>9.3999996185302734</v>
      </c>
      <c r="F237">
        <f t="shared" si="3"/>
        <v>0.98315351126254025</v>
      </c>
      <c r="G237">
        <v>566.94000244140625</v>
      </c>
      <c r="H237">
        <v>79740</v>
      </c>
      <c r="I237">
        <v>3.5</v>
      </c>
      <c r="J237">
        <v>28535</v>
      </c>
      <c r="K237">
        <v>534</v>
      </c>
      <c r="L237">
        <v>2629</v>
      </c>
      <c r="M237" t="s">
        <v>132</v>
      </c>
    </row>
    <row r="238" spans="1:13" x14ac:dyDescent="0.25">
      <c r="A238" t="s">
        <v>133</v>
      </c>
      <c r="B238">
        <v>7</v>
      </c>
      <c r="C238">
        <v>2018</v>
      </c>
      <c r="D238">
        <v>38.669998168945313</v>
      </c>
      <c r="E238">
        <v>8.3000001907348633</v>
      </c>
      <c r="F238">
        <f t="shared" si="3"/>
        <v>0.94794273701071174</v>
      </c>
      <c r="G238">
        <v>695.0999755859375</v>
      </c>
      <c r="H238">
        <v>107564</v>
      </c>
      <c r="I238">
        <v>12.520000457763672</v>
      </c>
      <c r="J238">
        <v>47204</v>
      </c>
      <c r="K238">
        <v>2600</v>
      </c>
      <c r="L238">
        <v>141</v>
      </c>
      <c r="M238" t="s">
        <v>134</v>
      </c>
    </row>
    <row r="239" spans="1:13" x14ac:dyDescent="0.25">
      <c r="A239" t="s">
        <v>135</v>
      </c>
      <c r="B239">
        <v>7</v>
      </c>
      <c r="C239">
        <v>2018</v>
      </c>
      <c r="D239">
        <v>20.25</v>
      </c>
      <c r="E239">
        <v>7.3000001907348633</v>
      </c>
      <c r="F239">
        <f t="shared" si="3"/>
        <v>0.97047970479704793</v>
      </c>
      <c r="G239">
        <v>430.6400146484375</v>
      </c>
      <c r="H239">
        <v>119689</v>
      </c>
      <c r="I239">
        <v>10.350000381469727</v>
      </c>
      <c r="J239">
        <v>30789</v>
      </c>
      <c r="K239">
        <v>1352</v>
      </c>
      <c r="L239">
        <v>13658</v>
      </c>
      <c r="M239" t="s">
        <v>136</v>
      </c>
    </row>
    <row r="240" spans="1:13" x14ac:dyDescent="0.25">
      <c r="A240" t="s">
        <v>137</v>
      </c>
      <c r="B240">
        <v>7</v>
      </c>
      <c r="C240">
        <v>2018</v>
      </c>
      <c r="D240">
        <v>97.720001220703125</v>
      </c>
      <c r="E240">
        <v>2.7000000476837158</v>
      </c>
      <c r="F240">
        <f t="shared" si="3"/>
        <v>0.95716006242366669</v>
      </c>
      <c r="G240">
        <v>719.030029296875</v>
      </c>
      <c r="H240">
        <v>175396</v>
      </c>
      <c r="I240">
        <v>68.69000244140625</v>
      </c>
      <c r="J240">
        <v>101417</v>
      </c>
      <c r="K240">
        <v>5051</v>
      </c>
      <c r="L240">
        <v>11436</v>
      </c>
      <c r="M240" t="s">
        <v>138</v>
      </c>
    </row>
    <row r="241" spans="1:13" x14ac:dyDescent="0.25">
      <c r="A241" t="s">
        <v>113</v>
      </c>
      <c r="B241">
        <v>7</v>
      </c>
      <c r="C241">
        <v>2019</v>
      </c>
      <c r="D241">
        <v>76.230003356933594</v>
      </c>
      <c r="E241">
        <v>2.5</v>
      </c>
      <c r="F241">
        <f t="shared" si="3"/>
        <v>0.99012225588183922</v>
      </c>
      <c r="G241">
        <v>936.72998046875</v>
      </c>
      <c r="H241">
        <v>212557</v>
      </c>
      <c r="I241">
        <v>224.02999877929688</v>
      </c>
      <c r="J241">
        <v>140809.79999999999</v>
      </c>
      <c r="K241">
        <v>3442.300048828125</v>
      </c>
      <c r="L241">
        <v>204238.40625</v>
      </c>
      <c r="M241" t="s">
        <v>114</v>
      </c>
    </row>
    <row r="242" spans="1:13" x14ac:dyDescent="0.25">
      <c r="A242" t="s">
        <v>115</v>
      </c>
      <c r="B242">
        <v>7</v>
      </c>
      <c r="C242">
        <v>2019</v>
      </c>
      <c r="D242">
        <v>52.529998779296875</v>
      </c>
      <c r="E242">
        <v>4.9000000953674316</v>
      </c>
      <c r="F242">
        <f t="shared" si="3"/>
        <v>0.91395790874968263</v>
      </c>
      <c r="G242">
        <v>1097.010009765625</v>
      </c>
      <c r="H242">
        <v>123698</v>
      </c>
      <c r="I242">
        <v>0</v>
      </c>
      <c r="J242">
        <v>53238</v>
      </c>
      <c r="K242">
        <v>6269.5</v>
      </c>
      <c r="L242">
        <v>13358</v>
      </c>
      <c r="M242" t="s">
        <v>116</v>
      </c>
    </row>
    <row r="243" spans="1:13" x14ac:dyDescent="0.25">
      <c r="A243" t="s">
        <v>117</v>
      </c>
      <c r="B243">
        <v>7</v>
      </c>
      <c r="C243">
        <v>2019</v>
      </c>
      <c r="D243">
        <v>53.459999084472656</v>
      </c>
      <c r="E243">
        <v>4.6999998092651367</v>
      </c>
      <c r="F243">
        <f t="shared" si="3"/>
        <v>0.94976660078220276</v>
      </c>
      <c r="G243">
        <v>1135.3399658203125</v>
      </c>
      <c r="H243">
        <v>118057</v>
      </c>
      <c r="I243">
        <v>6.119999885559082</v>
      </c>
      <c r="J243">
        <v>62605</v>
      </c>
      <c r="K243">
        <v>3583.5</v>
      </c>
      <c r="L243">
        <v>5148.5</v>
      </c>
      <c r="M243" t="s">
        <v>118</v>
      </c>
    </row>
    <row r="244" spans="1:13" x14ac:dyDescent="0.25">
      <c r="A244" t="s">
        <v>119</v>
      </c>
      <c r="B244">
        <v>7</v>
      </c>
      <c r="C244">
        <v>2019</v>
      </c>
      <c r="D244">
        <v>59.930000305175781</v>
      </c>
      <c r="E244">
        <v>2.5999999046325684</v>
      </c>
      <c r="F244">
        <f t="shared" si="3"/>
        <v>0.985568451115027</v>
      </c>
      <c r="G244">
        <v>1068.719970703125</v>
      </c>
      <c r="H244">
        <v>191288</v>
      </c>
      <c r="I244">
        <v>216.10000610351563</v>
      </c>
      <c r="J244">
        <v>97321</v>
      </c>
      <c r="K244">
        <v>2850</v>
      </c>
      <c r="L244">
        <v>97313</v>
      </c>
      <c r="M244" t="s">
        <v>120</v>
      </c>
    </row>
    <row r="245" spans="1:13" x14ac:dyDescent="0.25">
      <c r="A245" t="s">
        <v>121</v>
      </c>
      <c r="B245">
        <v>7</v>
      </c>
      <c r="C245">
        <v>2019</v>
      </c>
      <c r="D245">
        <v>66.910003662109375</v>
      </c>
      <c r="E245">
        <v>4.8000001907348633</v>
      </c>
      <c r="F245">
        <f t="shared" si="3"/>
        <v>0.97853808359595451</v>
      </c>
      <c r="G245">
        <v>1092.0699462890625</v>
      </c>
      <c r="H245">
        <v>282035</v>
      </c>
      <c r="I245">
        <v>1.1499999761581421</v>
      </c>
      <c r="J245">
        <v>100949</v>
      </c>
      <c r="K245">
        <v>2278</v>
      </c>
      <c r="L245">
        <v>2914.5</v>
      </c>
      <c r="M245" t="s">
        <v>122</v>
      </c>
    </row>
    <row r="246" spans="1:13" x14ac:dyDescent="0.25">
      <c r="A246" t="s">
        <v>123</v>
      </c>
      <c r="B246">
        <v>7</v>
      </c>
      <c r="C246">
        <v>2019</v>
      </c>
      <c r="D246">
        <v>38.069999694824219</v>
      </c>
      <c r="E246">
        <v>5.8000001907348633</v>
      </c>
      <c r="F246">
        <f t="shared" si="3"/>
        <v>0.97377207842406976</v>
      </c>
      <c r="G246">
        <v>626.46002197265625</v>
      </c>
      <c r="H246">
        <v>102375</v>
      </c>
      <c r="I246">
        <v>36.130001068115234</v>
      </c>
      <c r="J246">
        <v>36107</v>
      </c>
      <c r="K246">
        <v>1941</v>
      </c>
      <c r="L246">
        <v>35957.1015625</v>
      </c>
      <c r="M246" t="s">
        <v>124</v>
      </c>
    </row>
    <row r="247" spans="1:13" x14ac:dyDescent="0.25">
      <c r="A247" t="s">
        <v>125</v>
      </c>
      <c r="B247">
        <v>7</v>
      </c>
      <c r="C247">
        <v>2019</v>
      </c>
      <c r="D247">
        <v>33.509998321533203</v>
      </c>
      <c r="E247">
        <v>5.5999999046325684</v>
      </c>
      <c r="F247">
        <f t="shared" si="3"/>
        <v>0.98513668017877565</v>
      </c>
      <c r="G247">
        <v>812.77001953125</v>
      </c>
      <c r="H247">
        <v>122154</v>
      </c>
      <c r="I247">
        <v>18.629999160766602</v>
      </c>
      <c r="J247">
        <v>44007</v>
      </c>
      <c r="K247">
        <v>1287</v>
      </c>
      <c r="L247">
        <v>41295</v>
      </c>
      <c r="M247" t="s">
        <v>126</v>
      </c>
    </row>
    <row r="248" spans="1:13" x14ac:dyDescent="0.25">
      <c r="A248" t="s">
        <v>127</v>
      </c>
      <c r="B248">
        <v>7</v>
      </c>
      <c r="C248">
        <v>2019</v>
      </c>
      <c r="D248">
        <v>39.169998168945313</v>
      </c>
      <c r="E248">
        <v>8.3999996185302734</v>
      </c>
      <c r="F248">
        <f t="shared" si="3"/>
        <v>0.95884585391213928</v>
      </c>
      <c r="G248">
        <v>587.70001220703125</v>
      </c>
      <c r="H248">
        <v>132617</v>
      </c>
      <c r="I248">
        <v>2.0999999046325684</v>
      </c>
      <c r="J248">
        <v>20896</v>
      </c>
      <c r="K248">
        <v>1979</v>
      </c>
      <c r="L248">
        <v>25212.5</v>
      </c>
      <c r="M248" t="s">
        <v>128</v>
      </c>
    </row>
    <row r="249" spans="1:13" x14ac:dyDescent="0.25">
      <c r="A249" t="s">
        <v>129</v>
      </c>
      <c r="B249">
        <v>7</v>
      </c>
      <c r="C249">
        <v>2019</v>
      </c>
      <c r="D249">
        <v>40</v>
      </c>
      <c r="E249">
        <v>5.5999999046325684</v>
      </c>
      <c r="F249">
        <f t="shared" si="3"/>
        <v>0.98669743097232299</v>
      </c>
      <c r="G249">
        <v>685.46002197265625</v>
      </c>
      <c r="H249">
        <v>79882.703125</v>
      </c>
      <c r="I249">
        <v>0.80000001192092896</v>
      </c>
      <c r="J249">
        <v>34145.599999999999</v>
      </c>
      <c r="K249">
        <v>516</v>
      </c>
      <c r="L249">
        <v>4127.89990234375</v>
      </c>
      <c r="M249" t="s">
        <v>130</v>
      </c>
    </row>
    <row r="250" spans="1:13" x14ac:dyDescent="0.25">
      <c r="A250" t="s">
        <v>131</v>
      </c>
      <c r="B250">
        <v>7</v>
      </c>
      <c r="C250">
        <v>2019</v>
      </c>
      <c r="D250">
        <v>28.059999465942383</v>
      </c>
      <c r="E250">
        <v>7.9000000953674316</v>
      </c>
      <c r="F250">
        <f t="shared" si="3"/>
        <v>0.98718998117377421</v>
      </c>
      <c r="G250">
        <v>568.47998046875</v>
      </c>
      <c r="H250">
        <v>92790.8984375</v>
      </c>
      <c r="I250">
        <v>0.80000001192092896</v>
      </c>
      <c r="J250">
        <v>33218.5</v>
      </c>
      <c r="K250">
        <v>469.5</v>
      </c>
      <c r="L250">
        <v>2963</v>
      </c>
      <c r="M250" t="s">
        <v>132</v>
      </c>
    </row>
    <row r="251" spans="1:13" x14ac:dyDescent="0.25">
      <c r="A251" t="s">
        <v>133</v>
      </c>
      <c r="B251">
        <v>7</v>
      </c>
      <c r="C251">
        <v>2019</v>
      </c>
      <c r="D251">
        <v>41.060001373291016</v>
      </c>
      <c r="E251">
        <v>6.9000000953674316</v>
      </c>
      <c r="F251">
        <f t="shared" si="3"/>
        <v>0.95781683069881784</v>
      </c>
      <c r="G251">
        <v>697.719970703125</v>
      </c>
      <c r="H251">
        <v>116497</v>
      </c>
      <c r="I251">
        <v>23.530000686645508</v>
      </c>
      <c r="J251">
        <v>50976</v>
      </c>
      <c r="K251">
        <v>2253.10009765625</v>
      </c>
      <c r="L251">
        <v>183.19999694824219</v>
      </c>
      <c r="M251" t="s">
        <v>134</v>
      </c>
    </row>
    <row r="252" spans="1:13" x14ac:dyDescent="0.25">
      <c r="A252" t="s">
        <v>135</v>
      </c>
      <c r="B252">
        <v>7</v>
      </c>
      <c r="C252">
        <v>2019</v>
      </c>
      <c r="D252">
        <v>21.569999694824219</v>
      </c>
      <c r="E252">
        <v>6.1999998092651367</v>
      </c>
      <c r="F252">
        <f t="shared" si="3"/>
        <v>0.97050105570894918</v>
      </c>
      <c r="G252">
        <v>401.58999633789063</v>
      </c>
      <c r="H252">
        <v>128221</v>
      </c>
      <c r="I252">
        <v>0</v>
      </c>
      <c r="J252">
        <v>33114</v>
      </c>
      <c r="K252">
        <v>1453</v>
      </c>
      <c r="L252">
        <v>14689</v>
      </c>
      <c r="M252" t="s">
        <v>136</v>
      </c>
    </row>
    <row r="253" spans="1:13" x14ac:dyDescent="0.25">
      <c r="A253" t="s">
        <v>137</v>
      </c>
      <c r="B253">
        <v>7</v>
      </c>
      <c r="C253">
        <v>2019</v>
      </c>
      <c r="D253">
        <v>105.27999877929688</v>
      </c>
      <c r="E253">
        <v>2.2000000476837158</v>
      </c>
      <c r="F253">
        <f t="shared" si="3"/>
        <v>0.96210689208495248</v>
      </c>
      <c r="G253">
        <v>708.40997314453125</v>
      </c>
      <c r="H253">
        <v>189874</v>
      </c>
      <c r="I253">
        <v>1.7599999904632568</v>
      </c>
      <c r="J253">
        <v>111541.8</v>
      </c>
      <c r="K253">
        <v>4829.7001953125</v>
      </c>
      <c r="L253">
        <v>11084.400390625</v>
      </c>
      <c r="M253" t="s">
        <v>138</v>
      </c>
    </row>
  </sheetData>
  <autoFilter ref="A1:M1" xr:uid="{8D942BE9-21B6-4B5E-88E4-3A10EFFC6BD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5AD6-6207-44D1-9CB0-DDB493D369B1}">
  <dimension ref="A1:D12"/>
  <sheetViews>
    <sheetView tabSelected="1" workbookViewId="0">
      <selection activeCell="D7" sqref="D7"/>
    </sheetView>
  </sheetViews>
  <sheetFormatPr defaultRowHeight="15" x14ac:dyDescent="0.25"/>
  <cols>
    <col min="3" max="3" width="39.140625" customWidth="1"/>
    <col min="4" max="4" width="76.28515625" customWidth="1"/>
  </cols>
  <sheetData>
    <row r="1" spans="1:4" x14ac:dyDescent="0.25">
      <c r="A1" s="2" t="s">
        <v>0</v>
      </c>
      <c r="B1" s="2"/>
      <c r="C1" s="2" t="s">
        <v>139</v>
      </c>
      <c r="D1" s="2"/>
    </row>
    <row r="2" spans="1:4" x14ac:dyDescent="0.25">
      <c r="A2" s="2" t="s">
        <v>2</v>
      </c>
      <c r="B2" s="2"/>
      <c r="C2" s="2" t="s">
        <v>140</v>
      </c>
      <c r="D2" s="2"/>
    </row>
    <row r="3" spans="1:4" ht="45" x14ac:dyDescent="0.25">
      <c r="A3" s="2" t="s">
        <v>1</v>
      </c>
      <c r="B3" s="2"/>
      <c r="C3" s="3" t="s">
        <v>141</v>
      </c>
      <c r="D3" s="4" t="s">
        <v>142</v>
      </c>
    </row>
    <row r="4" spans="1:4" x14ac:dyDescent="0.25">
      <c r="A4" s="2" t="s">
        <v>3</v>
      </c>
      <c r="B4" s="2" t="s">
        <v>143</v>
      </c>
      <c r="C4" s="2" t="s">
        <v>144</v>
      </c>
      <c r="D4" s="2"/>
    </row>
    <row r="5" spans="1:4" x14ac:dyDescent="0.25">
      <c r="A5" s="2" t="s">
        <v>6</v>
      </c>
      <c r="B5" s="2" t="s">
        <v>145</v>
      </c>
      <c r="C5" s="2" t="s">
        <v>146</v>
      </c>
      <c r="D5" s="2" t="s">
        <v>147</v>
      </c>
    </row>
    <row r="6" spans="1:4" x14ac:dyDescent="0.25">
      <c r="A6" s="2" t="s">
        <v>7</v>
      </c>
      <c r="B6" s="2" t="s">
        <v>148</v>
      </c>
      <c r="C6" s="2" t="s">
        <v>149</v>
      </c>
      <c r="D6" s="2" t="s">
        <v>150</v>
      </c>
    </row>
    <row r="7" spans="1:4" x14ac:dyDescent="0.25">
      <c r="A7" s="2" t="s">
        <v>8</v>
      </c>
      <c r="B7" s="2" t="s">
        <v>151</v>
      </c>
      <c r="C7" s="2" t="s">
        <v>152</v>
      </c>
      <c r="D7" s="2" t="s">
        <v>153</v>
      </c>
    </row>
    <row r="8" spans="1:4" x14ac:dyDescent="0.25">
      <c r="A8" s="2" t="s">
        <v>4</v>
      </c>
      <c r="B8" s="2" t="s">
        <v>154</v>
      </c>
      <c r="C8" s="2" t="s">
        <v>155</v>
      </c>
      <c r="D8" s="2" t="s">
        <v>156</v>
      </c>
    </row>
    <row r="9" spans="1:4" x14ac:dyDescent="0.25">
      <c r="A9" s="2" t="s">
        <v>9</v>
      </c>
      <c r="B9" s="2" t="s">
        <v>157</v>
      </c>
      <c r="C9" s="2" t="s">
        <v>158</v>
      </c>
      <c r="D9" s="2" t="s">
        <v>159</v>
      </c>
    </row>
    <row r="10" spans="1:4" x14ac:dyDescent="0.25">
      <c r="A10" s="2" t="s">
        <v>10</v>
      </c>
      <c r="B10" s="2" t="s">
        <v>157</v>
      </c>
      <c r="C10" s="2" t="s">
        <v>158</v>
      </c>
      <c r="D10" s="2" t="s">
        <v>160</v>
      </c>
    </row>
    <row r="11" spans="1:4" x14ac:dyDescent="0.25">
      <c r="A11" s="2" t="s">
        <v>11</v>
      </c>
      <c r="B11" s="2" t="s">
        <v>157</v>
      </c>
      <c r="C11" s="2" t="s">
        <v>158</v>
      </c>
      <c r="D11" s="2" t="s">
        <v>161</v>
      </c>
    </row>
    <row r="12" spans="1:4" x14ac:dyDescent="0.25">
      <c r="A12" s="2" t="s">
        <v>12</v>
      </c>
      <c r="B12" s="2"/>
      <c r="C12" s="2" t="s">
        <v>162</v>
      </c>
      <c r="D12" s="2"/>
    </row>
  </sheetData>
  <hyperlinks>
    <hyperlink ref="C3" r:id="rId1" xr:uid="{0262D618-5EEA-4200-938E-F9CC3A0ACCF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2E87-E023-4247-8DFA-37CF288EB09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5FCE7BF6B59049ADDE70CB278475BC" ma:contentTypeVersion="1" ma:contentTypeDescription="Create a new document." ma:contentTypeScope="" ma:versionID="61519a51753fabbb17ec33959cfbc83f">
  <xsd:schema xmlns:xsd="http://www.w3.org/2001/XMLSchema" xmlns:xs="http://www.w3.org/2001/XMLSchema" xmlns:p="http://schemas.microsoft.com/office/2006/metadata/properties" xmlns:ns2="b58d96e1-0828-4853-9788-a5a17b8a59c7" targetNamespace="http://schemas.microsoft.com/office/2006/metadata/properties" ma:root="true" ma:fieldsID="9cfc899b574afdc3f57eb59fcb1e11c4" ns2:_="">
    <xsd:import namespace="b58d96e1-0828-4853-9788-a5a17b8a59c7"/>
    <xsd:element name="properties">
      <xsd:complexType>
        <xsd:sequence>
          <xsd:element name="documentManagement">
            <xsd:complexType>
              <xsd:all>
                <xsd:element ref="ns2:Referenc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d96e1-0828-4853-9788-a5a17b8a59c7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Id xmlns="b58d96e1-0828-4853-9788-a5a17b8a59c7" xsi:nil="true"/>
  </documentManagement>
</p:properties>
</file>

<file path=customXml/itemProps1.xml><?xml version="1.0" encoding="utf-8"?>
<ds:datastoreItem xmlns:ds="http://schemas.openxmlformats.org/officeDocument/2006/customXml" ds:itemID="{76631246-DAAA-40A6-8D34-3439A6E920EA}"/>
</file>

<file path=customXml/itemProps2.xml><?xml version="1.0" encoding="utf-8"?>
<ds:datastoreItem xmlns:ds="http://schemas.openxmlformats.org/officeDocument/2006/customXml" ds:itemID="{EA3A6C2A-EB90-4A19-9699-D999600E1CB9}"/>
</file>

<file path=customXml/itemProps3.xml><?xml version="1.0" encoding="utf-8"?>
<ds:datastoreItem xmlns:ds="http://schemas.openxmlformats.org/officeDocument/2006/customXml" ds:itemID="{ABCF8F6C-CCEF-4EC0-B52E-7AEC178A9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note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2022-01-21T07:12:15Z</dcterms:created>
  <dcterms:modified xsi:type="dcterms:W3CDTF">2022-01-21T07:13:06Z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0x010100F35FCE7BF6B59049ADDE70CB278475BC</vt:lpwstr>
  </property>
</Properties>
</file>