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Laptop\FUV MPP\MPP24\Macroeconomics\Problem Sets\"/>
    </mc:Choice>
  </mc:AlternateContent>
  <xr:revisionPtr revIDLastSave="0" documentId="13_ncr:1_{99DA3135-CD8D-4F76-B6FD-2E200B177A8F}" xr6:coauthVersionLast="47" xr6:coauthVersionMax="47" xr10:uidLastSave="{00000000-0000-0000-0000-000000000000}"/>
  <bookViews>
    <workbookView xWindow="-110" yWindow="-110" windowWidth="19420" windowHeight="10300" xr2:uid="{E98A1836-F927-452F-A987-94EFDB30FE86}"/>
  </bookViews>
  <sheets>
    <sheet name="BOP 6T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5" i="1"/>
</calcChain>
</file>

<file path=xl/sharedStrings.xml><?xml version="1.0" encoding="utf-8"?>
<sst xmlns="http://schemas.openxmlformats.org/spreadsheetml/2006/main" count="80" uniqueCount="53">
  <si>
    <t>CÁN CÂN THANH TOÁN QUỐC TẾ</t>
  </si>
  <si>
    <t>A. Cán cân vãng lai</t>
  </si>
  <si>
    <t xml:space="preserve"> </t>
  </si>
  <si>
    <t>Hàng hóa: Xuất khẩu f.o.b</t>
  </si>
  <si>
    <t>Hàng hóa: Nhập khẩu f.o.b</t>
  </si>
  <si>
    <t>Hàng hóa (ròng)</t>
  </si>
  <si>
    <t>Dịch vụ: Xuất khẩu</t>
  </si>
  <si>
    <t>Dịch vụ: Nhập khẩu</t>
  </si>
  <si>
    <t>Dịch vụ (ròng)</t>
  </si>
  <si>
    <t>Thu nhập đầu tư (Thu nhập sơ cấp): Thu</t>
  </si>
  <si>
    <t>Thu nhập đầu tư (Thu nhập sơ cấp): Chi</t>
  </si>
  <si>
    <t>Thu nhập đầu tư (thu nhập sơ cấp) (ròng)</t>
  </si>
  <si>
    <t>Chuyển giao vãng lai (Thu nhập thứ cấp): Thu</t>
  </si>
  <si>
    <t>Chuyển giao vãng lai (Thu nhập thứ cấp): Chi</t>
  </si>
  <si>
    <t>Chuyển giao vãng lai (thu nhập thứ cấp) (ròng)</t>
  </si>
  <si>
    <t>B. Cán cân vốn</t>
  </si>
  <si>
    <t>Cán cân vốn: Thu</t>
  </si>
  <si>
    <t>Cán cân vốn: Chi</t>
  </si>
  <si>
    <t>Tổng cán cân vãng lai và cán cân vốn</t>
  </si>
  <si>
    <t>C. Cán cân tài chính</t>
  </si>
  <si>
    <t>Đầu tư trực tiếp ra nước ngoài: Tài sản có</t>
  </si>
  <si>
    <t>Đầu tư trực tiếp vào Việt Nam: Tài sản nợ</t>
  </si>
  <si>
    <t>Đầu tư trực tiếp (ròng)</t>
  </si>
  <si>
    <t>Đầu tư gián tiếp ra nước ngoài: Tài sản có</t>
  </si>
  <si>
    <t>Đầu tư gián tiếp vào Việt Nam: Tài sản nợ</t>
  </si>
  <si>
    <t>Đầu tư gián tiếp (ròng)</t>
  </si>
  <si>
    <t>Đầu tư khác: Tài sản có</t>
  </si>
  <si>
    <t>Tiền và tiền gửi</t>
  </si>
  <si>
    <t>Tổ chức tín dụng</t>
  </si>
  <si>
    <t>Dân cư</t>
  </si>
  <si>
    <t>Cho vay, thu hồi nợ nước ngoài</t>
  </si>
  <si>
    <t>Tín dụng thương mại và ứng trước</t>
  </si>
  <si>
    <t>Các khoản phải thu/ phải trả khác</t>
  </si>
  <si>
    <t>Đầu tư khác: Tài sản nợ</t>
  </si>
  <si>
    <t>Vay, trả nợ nước ngoài</t>
  </si>
  <si>
    <t>Ngắn hạn</t>
  </si>
  <si>
    <t>Rút vốn</t>
  </si>
  <si>
    <t>Trả nợ gốc</t>
  </si>
  <si>
    <t>Dài hạn</t>
  </si>
  <si>
    <t>Chính phủ</t>
  </si>
  <si>
    <t>Tư nhân</t>
  </si>
  <si>
    <t>Đầu tư khác (ròng)</t>
  </si>
  <si>
    <t>D. Lỗi và Sai sót</t>
  </si>
  <si>
    <t>E. Cán cân tổng thể</t>
  </si>
  <si>
    <t>F. Dự trữ và các hạng mục liên quan</t>
  </si>
  <si>
    <t>Tài sản dự trữ</t>
  </si>
  <si>
    <t>Tín dụng và vay nợ từ IMF</t>
  </si>
  <si>
    <t>Tài trợ đặc biệt</t>
  </si>
  <si>
    <t>6T-2022</t>
  </si>
  <si>
    <t>Số liệu Quý I và II/2022</t>
  </si>
  <si>
    <t>Quý I-2022</t>
  </si>
  <si>
    <t>Quý II-2022</t>
  </si>
  <si>
    <t xml:space="preserve">Nguồn: NHNN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</si>
</sst>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F203-799F-4088-A7F9-CF8C1E1B288D}">
  <dimension ref="A1:I59"/>
  <sheetViews>
    <sheetView tabSelected="1" workbookViewId="0">
      <selection activeCell="C8" sqref="C8"/>
    </sheetView>
  </sheetViews>
  <sheetFormatPr defaultRowHeight="14" x14ac:dyDescent="0.3"/>
  <cols>
    <col min="1" max="1" width="30.81640625" style="1" bestFit="1" customWidth="1"/>
    <col min="2" max="2" width="40.90625" style="1" bestFit="1" customWidth="1"/>
    <col min="3" max="6" width="8.7265625" style="1"/>
    <col min="7" max="7" width="10.6328125" style="1" bestFit="1" customWidth="1"/>
    <col min="8" max="8" width="11.08984375" style="1" bestFit="1" customWidth="1"/>
    <col min="9" max="9" width="8.26953125" style="1" bestFit="1" customWidth="1"/>
    <col min="10" max="16384" width="8.7265625" style="1"/>
  </cols>
  <sheetData>
    <row r="1" spans="1:9" x14ac:dyDescent="0.3">
      <c r="A1" s="2" t="s">
        <v>0</v>
      </c>
    </row>
    <row r="2" spans="1:9" x14ac:dyDescent="0.3">
      <c r="A2" s="2" t="s">
        <v>49</v>
      </c>
    </row>
    <row r="3" spans="1:9" x14ac:dyDescent="0.3">
      <c r="A3" s="2" t="s">
        <v>52</v>
      </c>
    </row>
    <row r="4" spans="1:9" x14ac:dyDescent="0.3">
      <c r="G4" s="2" t="s">
        <v>50</v>
      </c>
      <c r="H4" s="2" t="s">
        <v>51</v>
      </c>
      <c r="I4" s="2" t="s">
        <v>48</v>
      </c>
    </row>
    <row r="5" spans="1:9" x14ac:dyDescent="0.3">
      <c r="A5" s="1" t="s">
        <v>1</v>
      </c>
      <c r="G5" s="1">
        <v>-2008</v>
      </c>
      <c r="H5" s="1">
        <v>-4897</v>
      </c>
      <c r="I5" s="1">
        <f>G5+H5</f>
        <v>-6905</v>
      </c>
    </row>
    <row r="6" spans="1:9" x14ac:dyDescent="0.3">
      <c r="A6" s="1" t="s">
        <v>2</v>
      </c>
      <c r="B6" s="1" t="s">
        <v>3</v>
      </c>
      <c r="G6" s="1">
        <v>89104</v>
      </c>
      <c r="H6" s="1">
        <v>96928</v>
      </c>
      <c r="I6" s="1">
        <f t="shared" ref="I6:I59" si="0">G6+H6</f>
        <v>186032</v>
      </c>
    </row>
    <row r="7" spans="1:9" x14ac:dyDescent="0.3">
      <c r="B7" s="1" t="s">
        <v>4</v>
      </c>
      <c r="G7" s="1">
        <v>84392</v>
      </c>
      <c r="H7" s="1">
        <v>94022</v>
      </c>
      <c r="I7" s="1">
        <f t="shared" si="0"/>
        <v>178414</v>
      </c>
    </row>
    <row r="8" spans="1:9" x14ac:dyDescent="0.3">
      <c r="B8" s="1" t="s">
        <v>2</v>
      </c>
      <c r="C8" s="1" t="s">
        <v>5</v>
      </c>
      <c r="G8" s="1">
        <v>4712</v>
      </c>
      <c r="H8" s="1">
        <v>2906</v>
      </c>
      <c r="I8" s="1">
        <f t="shared" si="0"/>
        <v>7618</v>
      </c>
    </row>
    <row r="9" spans="1:9" x14ac:dyDescent="0.3">
      <c r="B9" s="1" t="s">
        <v>6</v>
      </c>
      <c r="G9" s="1">
        <v>1609</v>
      </c>
      <c r="H9" s="1">
        <v>2702</v>
      </c>
      <c r="I9" s="1">
        <f t="shared" si="0"/>
        <v>4311</v>
      </c>
    </row>
    <row r="10" spans="1:9" x14ac:dyDescent="0.3">
      <c r="B10" s="1" t="s">
        <v>7</v>
      </c>
      <c r="G10" s="1">
        <v>5912</v>
      </c>
      <c r="H10" s="1">
        <v>6403</v>
      </c>
      <c r="I10" s="1">
        <f t="shared" si="0"/>
        <v>12315</v>
      </c>
    </row>
    <row r="11" spans="1:9" x14ac:dyDescent="0.3">
      <c r="B11" s="1" t="s">
        <v>2</v>
      </c>
      <c r="C11" s="1" t="s">
        <v>8</v>
      </c>
      <c r="G11" s="1">
        <v>-4303</v>
      </c>
      <c r="H11" s="1">
        <v>-3701</v>
      </c>
      <c r="I11" s="1">
        <f t="shared" si="0"/>
        <v>-8004</v>
      </c>
    </row>
    <row r="12" spans="1:9" x14ac:dyDescent="0.3">
      <c r="B12" s="1" t="s">
        <v>9</v>
      </c>
      <c r="G12" s="1">
        <v>219</v>
      </c>
      <c r="H12" s="1">
        <v>434</v>
      </c>
      <c r="I12" s="1">
        <f t="shared" si="0"/>
        <v>653</v>
      </c>
    </row>
    <row r="13" spans="1:9" x14ac:dyDescent="0.3">
      <c r="B13" s="1" t="s">
        <v>10</v>
      </c>
      <c r="G13" s="1">
        <v>4569</v>
      </c>
      <c r="H13" s="1">
        <v>5498</v>
      </c>
      <c r="I13" s="1">
        <f t="shared" si="0"/>
        <v>10067</v>
      </c>
    </row>
    <row r="14" spans="1:9" x14ac:dyDescent="0.3">
      <c r="B14" s="1" t="s">
        <v>2</v>
      </c>
      <c r="C14" s="1" t="s">
        <v>11</v>
      </c>
      <c r="G14" s="1">
        <v>-4350</v>
      </c>
      <c r="H14" s="1">
        <v>-5064</v>
      </c>
      <c r="I14" s="1">
        <f t="shared" si="0"/>
        <v>-9414</v>
      </c>
    </row>
    <row r="15" spans="1:9" x14ac:dyDescent="0.3">
      <c r="B15" s="1" t="s">
        <v>12</v>
      </c>
      <c r="G15" s="1">
        <v>3230</v>
      </c>
      <c r="H15" s="1">
        <v>2827</v>
      </c>
      <c r="I15" s="1">
        <f t="shared" si="0"/>
        <v>6057</v>
      </c>
    </row>
    <row r="16" spans="1:9" x14ac:dyDescent="0.3">
      <c r="B16" s="1" t="s">
        <v>13</v>
      </c>
      <c r="G16" s="1">
        <v>1297</v>
      </c>
      <c r="H16" s="1">
        <v>1865</v>
      </c>
      <c r="I16" s="1">
        <f t="shared" si="0"/>
        <v>3162</v>
      </c>
    </row>
    <row r="17" spans="1:9" x14ac:dyDescent="0.3">
      <c r="B17" s="1" t="s">
        <v>2</v>
      </c>
      <c r="C17" s="1" t="s">
        <v>14</v>
      </c>
      <c r="G17" s="1">
        <v>1933</v>
      </c>
      <c r="H17" s="1">
        <v>962</v>
      </c>
      <c r="I17" s="1">
        <f t="shared" si="0"/>
        <v>2895</v>
      </c>
    </row>
    <row r="18" spans="1:9" x14ac:dyDescent="0.3">
      <c r="A18" s="1" t="s">
        <v>15</v>
      </c>
      <c r="G18" s="1">
        <v>0</v>
      </c>
      <c r="H18" s="1">
        <v>0</v>
      </c>
      <c r="I18" s="1">
        <f t="shared" si="0"/>
        <v>0</v>
      </c>
    </row>
    <row r="19" spans="1:9" x14ac:dyDescent="0.3">
      <c r="A19" s="1" t="s">
        <v>2</v>
      </c>
      <c r="B19" s="1" t="s">
        <v>16</v>
      </c>
      <c r="G19" s="1">
        <v>0</v>
      </c>
      <c r="H19" s="1">
        <v>0</v>
      </c>
      <c r="I19" s="1">
        <f t="shared" si="0"/>
        <v>0</v>
      </c>
    </row>
    <row r="20" spans="1:9" x14ac:dyDescent="0.3">
      <c r="B20" s="1" t="s">
        <v>17</v>
      </c>
      <c r="G20" s="1">
        <v>0</v>
      </c>
      <c r="H20" s="1">
        <v>0</v>
      </c>
      <c r="I20" s="1">
        <f t="shared" si="0"/>
        <v>0</v>
      </c>
    </row>
    <row r="21" spans="1:9" x14ac:dyDescent="0.3">
      <c r="B21" s="1" t="s">
        <v>18</v>
      </c>
      <c r="G21" s="1">
        <v>-2008</v>
      </c>
      <c r="H21" s="1">
        <v>-4897</v>
      </c>
      <c r="I21" s="1">
        <f t="shared" si="0"/>
        <v>-6905</v>
      </c>
    </row>
    <row r="22" spans="1:9" x14ac:dyDescent="0.3">
      <c r="A22" s="1" t="s">
        <v>19</v>
      </c>
      <c r="G22" s="1">
        <v>3433</v>
      </c>
      <c r="H22" s="1">
        <v>8879</v>
      </c>
      <c r="I22" s="1">
        <f t="shared" si="0"/>
        <v>12312</v>
      </c>
    </row>
    <row r="23" spans="1:9" x14ac:dyDescent="0.3">
      <c r="A23" s="1" t="s">
        <v>2</v>
      </c>
      <c r="B23" s="1" t="s">
        <v>20</v>
      </c>
      <c r="G23" s="1">
        <v>-138</v>
      </c>
      <c r="H23" s="1">
        <v>-775</v>
      </c>
      <c r="I23" s="1">
        <f t="shared" si="0"/>
        <v>-913</v>
      </c>
    </row>
    <row r="24" spans="1:9" x14ac:dyDescent="0.3">
      <c r="B24" s="1" t="s">
        <v>21</v>
      </c>
      <c r="G24" s="1">
        <v>3520</v>
      </c>
      <c r="H24" s="1">
        <v>4510</v>
      </c>
      <c r="I24" s="1">
        <f t="shared" si="0"/>
        <v>8030</v>
      </c>
    </row>
    <row r="25" spans="1:9" x14ac:dyDescent="0.3">
      <c r="B25" s="1" t="s">
        <v>2</v>
      </c>
      <c r="C25" s="1" t="s">
        <v>22</v>
      </c>
      <c r="G25" s="1">
        <v>3382</v>
      </c>
      <c r="H25" s="1">
        <v>3735</v>
      </c>
      <c r="I25" s="1">
        <f t="shared" si="0"/>
        <v>7117</v>
      </c>
    </row>
    <row r="26" spans="1:9" x14ac:dyDescent="0.3">
      <c r="B26" s="1" t="s">
        <v>23</v>
      </c>
      <c r="G26" s="1">
        <v>2</v>
      </c>
      <c r="H26" s="1">
        <v>2</v>
      </c>
      <c r="I26" s="1">
        <f t="shared" si="0"/>
        <v>4</v>
      </c>
    </row>
    <row r="27" spans="1:9" x14ac:dyDescent="0.3">
      <c r="B27" s="1" t="s">
        <v>24</v>
      </c>
      <c r="G27" s="1">
        <v>-305</v>
      </c>
      <c r="H27" s="1">
        <v>950</v>
      </c>
      <c r="I27" s="1">
        <f t="shared" si="0"/>
        <v>645</v>
      </c>
    </row>
    <row r="28" spans="1:9" x14ac:dyDescent="0.3">
      <c r="B28" s="1" t="s">
        <v>2</v>
      </c>
      <c r="C28" s="1" t="s">
        <v>25</v>
      </c>
      <c r="G28" s="1">
        <v>-303</v>
      </c>
      <c r="H28" s="1">
        <v>952</v>
      </c>
      <c r="I28" s="1">
        <f t="shared" si="0"/>
        <v>649</v>
      </c>
    </row>
    <row r="29" spans="1:9" x14ac:dyDescent="0.3">
      <c r="B29" s="1" t="s">
        <v>26</v>
      </c>
      <c r="G29" s="1">
        <v>-1310</v>
      </c>
      <c r="H29" s="1">
        <v>-135</v>
      </c>
      <c r="I29" s="1">
        <f t="shared" si="0"/>
        <v>-1445</v>
      </c>
    </row>
    <row r="30" spans="1:9" x14ac:dyDescent="0.3">
      <c r="B30" s="1" t="s">
        <v>2</v>
      </c>
      <c r="C30" s="1" t="s">
        <v>27</v>
      </c>
      <c r="G30" s="1">
        <v>-1456</v>
      </c>
      <c r="H30" s="1">
        <v>-146</v>
      </c>
      <c r="I30" s="1">
        <f t="shared" si="0"/>
        <v>-1602</v>
      </c>
    </row>
    <row r="31" spans="1:9" x14ac:dyDescent="0.3">
      <c r="C31" s="1" t="s">
        <v>2</v>
      </c>
      <c r="D31" s="1" t="s">
        <v>28</v>
      </c>
      <c r="G31" s="1">
        <v>-256</v>
      </c>
      <c r="H31" s="1">
        <v>2154</v>
      </c>
      <c r="I31" s="1">
        <f t="shared" si="0"/>
        <v>1898</v>
      </c>
    </row>
    <row r="32" spans="1:9" x14ac:dyDescent="0.3">
      <c r="D32" s="1" t="s">
        <v>29</v>
      </c>
      <c r="G32" s="1">
        <v>-1200</v>
      </c>
      <c r="H32" s="1">
        <v>-2300</v>
      </c>
      <c r="I32" s="1">
        <f t="shared" si="0"/>
        <v>-3500</v>
      </c>
    </row>
    <row r="33" spans="2:9" x14ac:dyDescent="0.3">
      <c r="C33" s="1" t="s">
        <v>30</v>
      </c>
      <c r="I33" s="1">
        <f t="shared" si="0"/>
        <v>0</v>
      </c>
    </row>
    <row r="34" spans="2:9" x14ac:dyDescent="0.3">
      <c r="C34" s="1" t="s">
        <v>31</v>
      </c>
      <c r="I34" s="1">
        <f t="shared" si="0"/>
        <v>0</v>
      </c>
    </row>
    <row r="35" spans="2:9" x14ac:dyDescent="0.3">
      <c r="C35" s="1" t="s">
        <v>32</v>
      </c>
      <c r="G35" s="1">
        <v>146</v>
      </c>
      <c r="H35" s="1">
        <v>11</v>
      </c>
      <c r="I35" s="1">
        <f t="shared" si="0"/>
        <v>157</v>
      </c>
    </row>
    <row r="36" spans="2:9" x14ac:dyDescent="0.3">
      <c r="B36" s="1" t="s">
        <v>33</v>
      </c>
      <c r="G36" s="1">
        <v>1664</v>
      </c>
      <c r="H36" s="1">
        <v>4327</v>
      </c>
      <c r="I36" s="1">
        <f t="shared" si="0"/>
        <v>5991</v>
      </c>
    </row>
    <row r="37" spans="2:9" x14ac:dyDescent="0.3">
      <c r="B37" s="1" t="s">
        <v>2</v>
      </c>
      <c r="C37" s="1" t="s">
        <v>27</v>
      </c>
      <c r="G37" s="1">
        <v>298</v>
      </c>
      <c r="H37" s="1">
        <v>2127</v>
      </c>
      <c r="I37" s="1">
        <f t="shared" si="0"/>
        <v>2425</v>
      </c>
    </row>
    <row r="38" spans="2:9" x14ac:dyDescent="0.3">
      <c r="C38" s="1" t="s">
        <v>2</v>
      </c>
      <c r="D38" s="1" t="s">
        <v>28</v>
      </c>
      <c r="G38" s="1">
        <v>157</v>
      </c>
      <c r="H38" s="1">
        <v>2127</v>
      </c>
      <c r="I38" s="1">
        <f t="shared" si="0"/>
        <v>2284</v>
      </c>
    </row>
    <row r="39" spans="2:9" x14ac:dyDescent="0.3">
      <c r="D39" s="1" t="s">
        <v>29</v>
      </c>
      <c r="G39" s="1">
        <v>141</v>
      </c>
      <c r="H39" s="1">
        <v>0</v>
      </c>
      <c r="I39" s="1">
        <f t="shared" si="0"/>
        <v>141</v>
      </c>
    </row>
    <row r="40" spans="2:9" x14ac:dyDescent="0.3">
      <c r="C40" s="1" t="s">
        <v>34</v>
      </c>
      <c r="G40" s="1">
        <v>1366</v>
      </c>
      <c r="H40" s="1">
        <v>2200</v>
      </c>
      <c r="I40" s="1">
        <f t="shared" si="0"/>
        <v>3566</v>
      </c>
    </row>
    <row r="41" spans="2:9" x14ac:dyDescent="0.3">
      <c r="C41" s="1" t="s">
        <v>2</v>
      </c>
      <c r="D41" s="1" t="s">
        <v>35</v>
      </c>
      <c r="G41" s="1">
        <v>1524</v>
      </c>
      <c r="H41" s="1">
        <v>1161</v>
      </c>
      <c r="I41" s="1">
        <f t="shared" si="0"/>
        <v>2685</v>
      </c>
    </row>
    <row r="42" spans="2:9" x14ac:dyDescent="0.3">
      <c r="D42" s="1" t="s">
        <v>2</v>
      </c>
      <c r="E42" s="1" t="s">
        <v>36</v>
      </c>
      <c r="G42" s="1">
        <v>8470</v>
      </c>
      <c r="H42" s="1">
        <v>10296</v>
      </c>
      <c r="I42" s="1">
        <f t="shared" si="0"/>
        <v>18766</v>
      </c>
    </row>
    <row r="43" spans="2:9" x14ac:dyDescent="0.3">
      <c r="E43" s="1" t="s">
        <v>37</v>
      </c>
      <c r="G43" s="1">
        <v>-6946</v>
      </c>
      <c r="H43" s="1">
        <v>-9135</v>
      </c>
      <c r="I43" s="1">
        <f t="shared" si="0"/>
        <v>-16081</v>
      </c>
    </row>
    <row r="44" spans="2:9" x14ac:dyDescent="0.3">
      <c r="D44" s="1" t="s">
        <v>38</v>
      </c>
      <c r="G44" s="1">
        <v>-158</v>
      </c>
      <c r="H44" s="1">
        <v>1039</v>
      </c>
      <c r="I44" s="1">
        <f t="shared" si="0"/>
        <v>881</v>
      </c>
    </row>
    <row r="45" spans="2:9" x14ac:dyDescent="0.3">
      <c r="D45" s="1" t="s">
        <v>2</v>
      </c>
      <c r="E45" s="1" t="s">
        <v>36</v>
      </c>
      <c r="G45" s="1">
        <v>2585</v>
      </c>
      <c r="H45" s="1">
        <v>4369</v>
      </c>
      <c r="I45" s="1">
        <f t="shared" si="0"/>
        <v>6954</v>
      </c>
    </row>
    <row r="46" spans="2:9" x14ac:dyDescent="0.3">
      <c r="E46" s="1" t="s">
        <v>2</v>
      </c>
      <c r="F46" s="1" t="s">
        <v>39</v>
      </c>
      <c r="G46" s="1">
        <v>263</v>
      </c>
      <c r="H46" s="1">
        <v>273</v>
      </c>
      <c r="I46" s="1">
        <f t="shared" si="0"/>
        <v>536</v>
      </c>
    </row>
    <row r="47" spans="2:9" x14ac:dyDescent="0.3">
      <c r="F47" s="1" t="s">
        <v>40</v>
      </c>
      <c r="G47" s="1">
        <v>2322</v>
      </c>
      <c r="H47" s="1">
        <v>4096</v>
      </c>
      <c r="I47" s="1">
        <f t="shared" si="0"/>
        <v>6418</v>
      </c>
    </row>
    <row r="48" spans="2:9" x14ac:dyDescent="0.3">
      <c r="E48" s="1" t="s">
        <v>37</v>
      </c>
      <c r="G48" s="1">
        <v>-2743</v>
      </c>
      <c r="H48" s="1">
        <v>-3330</v>
      </c>
      <c r="I48" s="1">
        <f t="shared" si="0"/>
        <v>-6073</v>
      </c>
    </row>
    <row r="49" spans="1:9" x14ac:dyDescent="0.3">
      <c r="E49" s="1" t="s">
        <v>2</v>
      </c>
      <c r="F49" s="1" t="s">
        <v>39</v>
      </c>
      <c r="G49" s="1">
        <v>-632</v>
      </c>
      <c r="H49" s="1">
        <v>-713</v>
      </c>
      <c r="I49" s="1">
        <f t="shared" si="0"/>
        <v>-1345</v>
      </c>
    </row>
    <row r="50" spans="1:9" x14ac:dyDescent="0.3">
      <c r="F50" s="1" t="s">
        <v>40</v>
      </c>
      <c r="G50" s="1">
        <v>-2111</v>
      </c>
      <c r="H50" s="1">
        <v>-2617</v>
      </c>
      <c r="I50" s="1">
        <f t="shared" si="0"/>
        <v>-4728</v>
      </c>
    </row>
    <row r="51" spans="1:9" x14ac:dyDescent="0.3">
      <c r="C51" s="1" t="s">
        <v>31</v>
      </c>
      <c r="I51" s="1">
        <f t="shared" si="0"/>
        <v>0</v>
      </c>
    </row>
    <row r="52" spans="1:9" x14ac:dyDescent="0.3">
      <c r="C52" s="1" t="s">
        <v>32</v>
      </c>
      <c r="I52" s="1">
        <f t="shared" si="0"/>
        <v>0</v>
      </c>
    </row>
    <row r="53" spans="1:9" x14ac:dyDescent="0.3">
      <c r="B53" s="1" t="s">
        <v>41</v>
      </c>
      <c r="G53" s="1">
        <v>354</v>
      </c>
      <c r="H53" s="1">
        <v>4192</v>
      </c>
      <c r="I53" s="1">
        <f t="shared" si="0"/>
        <v>4546</v>
      </c>
    </row>
    <row r="54" spans="1:9" x14ac:dyDescent="0.3">
      <c r="A54" s="1" t="s">
        <v>42</v>
      </c>
      <c r="G54" s="1">
        <v>-2372</v>
      </c>
      <c r="H54" s="1">
        <v>-8979</v>
      </c>
      <c r="I54" s="1">
        <f t="shared" si="0"/>
        <v>-11351</v>
      </c>
    </row>
    <row r="55" spans="1:9" x14ac:dyDescent="0.3">
      <c r="A55" s="1" t="s">
        <v>43</v>
      </c>
      <c r="G55" s="1">
        <v>-947</v>
      </c>
      <c r="H55" s="1">
        <v>-4997</v>
      </c>
      <c r="I55" s="1">
        <f t="shared" si="0"/>
        <v>-5944</v>
      </c>
    </row>
    <row r="56" spans="1:9" x14ac:dyDescent="0.3">
      <c r="A56" s="1" t="s">
        <v>44</v>
      </c>
      <c r="G56" s="1">
        <v>947</v>
      </c>
      <c r="H56" s="1">
        <v>4997</v>
      </c>
      <c r="I56" s="1">
        <f t="shared" si="0"/>
        <v>5944</v>
      </c>
    </row>
    <row r="57" spans="1:9" x14ac:dyDescent="0.3">
      <c r="A57" s="1" t="s">
        <v>2</v>
      </c>
      <c r="B57" s="1" t="s">
        <v>45</v>
      </c>
      <c r="G57" s="1">
        <v>947</v>
      </c>
      <c r="H57" s="1">
        <v>4997</v>
      </c>
      <c r="I57" s="1">
        <f t="shared" si="0"/>
        <v>5944</v>
      </c>
    </row>
    <row r="58" spans="1:9" x14ac:dyDescent="0.3">
      <c r="B58" s="1" t="s">
        <v>46</v>
      </c>
      <c r="G58" s="1">
        <v>0</v>
      </c>
      <c r="H58" s="1">
        <v>0</v>
      </c>
      <c r="I58" s="1">
        <f t="shared" si="0"/>
        <v>0</v>
      </c>
    </row>
    <row r="59" spans="1:9" x14ac:dyDescent="0.3">
      <c r="B59" s="1" t="s">
        <v>47</v>
      </c>
      <c r="G59" s="1">
        <v>0</v>
      </c>
      <c r="H59" s="1">
        <v>0</v>
      </c>
      <c r="I59" s="1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BOP 6T-2022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 Thien Anh Tuan</dc:creator>
  <cp:lastModifiedBy>Do Thien Anh Tuan</cp:lastModifiedBy>
  <dcterms:created xsi:type="dcterms:W3CDTF">2022-12-04T10:14:16Z</dcterms:created>
  <dcterms:modified xsi:type="dcterms:W3CDTF">2022-12-04T10:31:45Z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d4d2f2-27db-4a4d-919f-b37d1e720311_Enabled">
    <vt:lpwstr>true</vt:lpwstr>
  </property>
  <property fmtid="{D5CDD505-2E9C-101B-9397-08002B2CF9AE}" pid="3" name="MSIP_Label_a0d4d2f2-27db-4a4d-919f-b37d1e720311_SetDate">
    <vt:lpwstr>2022-12-04T10:23:07Z</vt:lpwstr>
  </property>
  <property fmtid="{D5CDD505-2E9C-101B-9397-08002B2CF9AE}" pid="4" name="MSIP_Label_a0d4d2f2-27db-4a4d-919f-b37d1e720311_Method">
    <vt:lpwstr>Privileged</vt:lpwstr>
  </property>
  <property fmtid="{D5CDD505-2E9C-101B-9397-08002B2CF9AE}" pid="5" name="MSIP_Label_a0d4d2f2-27db-4a4d-919f-b37d1e720311_Name">
    <vt:lpwstr>Personal</vt:lpwstr>
  </property>
  <property fmtid="{D5CDD505-2E9C-101B-9397-08002B2CF9AE}" pid="6" name="MSIP_Label_a0d4d2f2-27db-4a4d-919f-b37d1e720311_SiteId">
    <vt:lpwstr>ee63425f-af72-4a58-82e7-e451cc92646a</vt:lpwstr>
  </property>
  <property fmtid="{D5CDD505-2E9C-101B-9397-08002B2CF9AE}" pid="7" name="MSIP_Label_a0d4d2f2-27db-4a4d-919f-b37d1e720311_ActionId">
    <vt:lpwstr>b68f5787-c600-482b-89c3-a8ba2abc5069</vt:lpwstr>
  </property>
  <property fmtid="{D5CDD505-2E9C-101B-9397-08002B2CF9AE}" pid="8" name="MSIP_Label_a0d4d2f2-27db-4a4d-919f-b37d1e720311_ContentBits">
    <vt:lpwstr>0</vt:lpwstr>
  </property>
</Properties>
</file>